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8580" activeTab="1"/>
  </bookViews>
  <sheets>
    <sheet name="контр.з-ды" sheetId="1" r:id="rId1"/>
    <sheet name="МИКРО" sheetId="2" r:id="rId2"/>
    <sheet name="МИНИ" sheetId="3" r:id="rId3"/>
    <sheet name="СУПЕР-МИНИ" sheetId="4" r:id="rId4"/>
    <sheet name="МИНИ-Ракет" sheetId="5" r:id="rId5"/>
    <sheet name="Р85" sheetId="6" r:id="rId6"/>
    <sheet name="р-120" sheetId="7" r:id="rId7"/>
    <sheet name="РМ-ю" sheetId="8" r:id="rId8"/>
    <sheet name="РМ" sheetId="9" r:id="rId9"/>
    <sheet name="Нац" sheetId="10" r:id="rId10"/>
    <sheet name="команды" sheetId="11" r:id="rId11"/>
    <sheet name="Лист1" sheetId="12" r:id="rId12"/>
  </sheets>
  <definedNames>
    <definedName name="_xlfn.BAHTTEXT" hidden="1">#NAME?</definedName>
    <definedName name="_xlnm.Print_Area" localSheetId="0">'контр.з-ды'!$A$1:$K$30</definedName>
  </definedNames>
  <calcPr fullCalcOnLoad="1"/>
</workbook>
</file>

<file path=xl/sharedStrings.xml><?xml version="1.0" encoding="utf-8"?>
<sst xmlns="http://schemas.openxmlformats.org/spreadsheetml/2006/main" count="733" uniqueCount="302">
  <si>
    <t>РЕЗУЛЬТАТЫ КОНТРОЛЬНЫХ ЗАЕЗДОВ</t>
  </si>
  <si>
    <t>КЛАСС</t>
  </si>
  <si>
    <t>СТ.№</t>
  </si>
  <si>
    <t>1-ЫЙ КРУГ</t>
  </si>
  <si>
    <t>2-ОЙ КРУГ</t>
  </si>
  <si>
    <t>ЛУЧШЕЕ ВРЕМЯ</t>
  </si>
  <si>
    <t>Гл. судья</t>
  </si>
  <si>
    <t xml:space="preserve">Гл.секретарь                  </t>
  </si>
  <si>
    <t>Ф и н а л ь н ы е    з а е з д ы</t>
  </si>
  <si>
    <t>Класс</t>
  </si>
  <si>
    <t>№</t>
  </si>
  <si>
    <t>Ст.№</t>
  </si>
  <si>
    <t>Фамилия, имя, команда</t>
  </si>
  <si>
    <t>разряд</t>
  </si>
  <si>
    <t>1-й заезд</t>
  </si>
  <si>
    <t>2-й заезд</t>
  </si>
  <si>
    <t>итоговый результат</t>
  </si>
  <si>
    <t>место</t>
  </si>
  <si>
    <t>очки</t>
  </si>
  <si>
    <t xml:space="preserve">           К О М А Н Д Н А Я    З А Я В К А</t>
  </si>
  <si>
    <t>команда</t>
  </si>
  <si>
    <t>№                п/п</t>
  </si>
  <si>
    <t>Фамилия,  имя</t>
  </si>
  <si>
    <t>Стартовый номер</t>
  </si>
  <si>
    <t>класс</t>
  </si>
  <si>
    <t>Очки</t>
  </si>
  <si>
    <t>Руководитель гонки</t>
  </si>
  <si>
    <t>Главный секретарь</t>
  </si>
  <si>
    <t>ИТОГО</t>
  </si>
  <si>
    <t>МЕСТО</t>
  </si>
  <si>
    <t>МЕСТО                 на старте</t>
  </si>
  <si>
    <t>МИКРО</t>
  </si>
  <si>
    <t>РАКЕТ-120</t>
  </si>
  <si>
    <t>б\р</t>
  </si>
  <si>
    <t>Соболев И.Б.</t>
  </si>
  <si>
    <t>Руководитель гонки                     /Соболев И.Б./</t>
  </si>
  <si>
    <t>РМ</t>
  </si>
  <si>
    <t>Главный секретерь                     /Качнова Ю.А./</t>
  </si>
  <si>
    <t>Качнова Ю.А.</t>
  </si>
  <si>
    <t>Косарев Константин</t>
  </si>
  <si>
    <t>Богомолов Алексей</t>
  </si>
  <si>
    <t>Старчеусов Дмитрий</t>
  </si>
  <si>
    <t>Микро</t>
  </si>
  <si>
    <t>Кузнецов Алексей</t>
  </si>
  <si>
    <t>РОТАКС-МАКС</t>
  </si>
  <si>
    <t>Очки для</t>
  </si>
  <si>
    <t>свода</t>
  </si>
  <si>
    <t xml:space="preserve">Очки для </t>
  </si>
  <si>
    <t>Мини</t>
  </si>
  <si>
    <t>Ракет 85</t>
  </si>
  <si>
    <t>Куричкис Владислав</t>
  </si>
  <si>
    <t>Брюханов Алексей</t>
  </si>
  <si>
    <t>Бычков Михаил</t>
  </si>
  <si>
    <t>Ижорец-Карт</t>
  </si>
  <si>
    <t>МИНИ-РАКЕТ</t>
  </si>
  <si>
    <t>Александров Антон</t>
  </si>
  <si>
    <t>Нац + Нац-ю</t>
  </si>
  <si>
    <t>Тимофеев Матвей</t>
  </si>
  <si>
    <t>Осипенко Алексей</t>
  </si>
  <si>
    <t>Нац</t>
  </si>
  <si>
    <t>Осипенко Алексей, "Ижорец-карт" г.СПб</t>
  </si>
  <si>
    <t>Куричкис Владислав, "Ижорец-карт" г.СПб</t>
  </si>
  <si>
    <t>Брюханов Алексей, "Ижорец-карт" г.СПб</t>
  </si>
  <si>
    <t>Старчеусов Дмитрий, Псков-карт г.Псков</t>
  </si>
  <si>
    <t>Косарев Константин, "Ижорец-карт" г.СПб</t>
  </si>
  <si>
    <t>Александров Антон, Псков-карт racing г.Псков</t>
  </si>
  <si>
    <t>Кузнецов Алексей, "Ижорец-карт" г.СПб</t>
  </si>
  <si>
    <t>Богомолов Алексей, Псков-карт racing г.Псков</t>
  </si>
  <si>
    <t>Р-120</t>
  </si>
  <si>
    <t>Р-85</t>
  </si>
  <si>
    <t>Лопатин Ростислав</t>
  </si>
  <si>
    <t>Емельянов Даниил (Остров)</t>
  </si>
  <si>
    <t>Тимофеев Матвей, Картинг-центр DRIVE г.Псков</t>
  </si>
  <si>
    <t>Бычков Михаил, Картинг-центр DRIVE г.Псков</t>
  </si>
  <si>
    <t>Емельянов Даниил, Картинг-центр DRIVE г.Псков</t>
  </si>
  <si>
    <t>сх</t>
  </si>
  <si>
    <t>Лужин Алексей, г.СПб</t>
  </si>
  <si>
    <t>Сарахман Денис, "Ижорец-карт" г.СПб</t>
  </si>
  <si>
    <t>Семенов Егор, Картинг-центр DRIVE г.Псков</t>
  </si>
  <si>
    <t>Синельников Кирилл, Псков-карт racing г.Псков</t>
  </si>
  <si>
    <t>Сарахман Денис</t>
  </si>
  <si>
    <t>Семенов Егор</t>
  </si>
  <si>
    <t>Синельников Кирилл</t>
  </si>
  <si>
    <t>Учебно-тренировочный сбор "20 лет картодрому Ижорец"</t>
  </si>
  <si>
    <t>Колпино</t>
  </si>
  <si>
    <t>Пинижин Георгий, Картинг-центр DRIVE г.Псков</t>
  </si>
  <si>
    <t>Купоров Константин, СПб</t>
  </si>
  <si>
    <t>Гаврилов Никита, Картинг-центр DRIVE г.Псков</t>
  </si>
  <si>
    <t>Соболев Николай, "Ижорец-карт" г.СПб</t>
  </si>
  <si>
    <t>Соловков Артем, "Ижорец-карт" г.СПб</t>
  </si>
  <si>
    <t>Оверкин Андрей, Картинг-центр DRIVE г.Псков</t>
  </si>
  <si>
    <t>Дазуа Назар, Всеволожск КЦ ДДЮТ</t>
  </si>
  <si>
    <t>Колиев Роман, Всеволожск КЦ ДДЮТ</t>
  </si>
  <si>
    <t>Богословский Устин, ЦТТ "Мотор"</t>
  </si>
  <si>
    <t>МИНИ</t>
  </si>
  <si>
    <t>Понырко Дмитрий, СПб</t>
  </si>
  <si>
    <t>Александров Никита, Псков-карт Racing</t>
  </si>
  <si>
    <t>Касьянов Даниил</t>
  </si>
  <si>
    <t>Булгаков Алексей</t>
  </si>
  <si>
    <t>Шведов Даниил</t>
  </si>
  <si>
    <t>Семенов Иван, "Ижорец-карт" г.СПб</t>
  </si>
  <si>
    <t>Шаповалов Кирилл, Всеволожск КЦ ДДЮТ</t>
  </si>
  <si>
    <t>Устинов Владимир, Всеволожск КЦ ДДЮТ</t>
  </si>
  <si>
    <t>Валюк Алексей, ЦТТ "Мотор"</t>
  </si>
  <si>
    <t>Гузеев Павел</t>
  </si>
  <si>
    <t>Соловьев Алексей</t>
  </si>
  <si>
    <t>Шаталов Анатолий, ЦТТ "Мотор"</t>
  </si>
  <si>
    <t>Богословский Вадим, ЦТТ "Мотор"</t>
  </si>
  <si>
    <t>Попов Игорь, ЦТТ "Мотор"</t>
  </si>
  <si>
    <t>Купоров Филипп, СПб</t>
  </si>
  <si>
    <t>РОТАКС-МАКС юниор</t>
  </si>
  <si>
    <t>Волков Василий, "Ижорец-карт" г.СПб</t>
  </si>
  <si>
    <t>Лупанов Альберт, г.Тихвин</t>
  </si>
  <si>
    <t>Поршнев Илья, г.СПб</t>
  </si>
  <si>
    <t>Куничкин Артем, г.СПб</t>
  </si>
  <si>
    <t>Васин Вячеслав, Всеволожск КЦ ДДЮТ</t>
  </si>
  <si>
    <t>Кириллова Екатерина, ЦТТ "Мотор"</t>
  </si>
  <si>
    <t>Зайцева Алина, г.СПб</t>
  </si>
  <si>
    <t>Лукин Федор</t>
  </si>
  <si>
    <t>Мирзоев Мурад, г.Кириши</t>
  </si>
  <si>
    <t>Дегтярев Алексей, "Ижорец-карт" г.СПб</t>
  </si>
  <si>
    <t>Бердников Анатолий, г.Сланцы</t>
  </si>
  <si>
    <t>Лебедев Денис, г.Сланцы</t>
  </si>
  <si>
    <t>Хадимуллин Александр, Картинг-центр DRIVE г.Псков</t>
  </si>
  <si>
    <t>Гузеев Павел, Картинг-центр DRIVE г.Псков</t>
  </si>
  <si>
    <t>1:03:94</t>
  </si>
  <si>
    <t>1:05:20</t>
  </si>
  <si>
    <t>4</t>
  </si>
  <si>
    <t>6</t>
  </si>
  <si>
    <t>1:01:47</t>
  </si>
  <si>
    <t>1:00:22</t>
  </si>
  <si>
    <t>3</t>
  </si>
  <si>
    <t>78</t>
  </si>
  <si>
    <t>1:06:30</t>
  </si>
  <si>
    <t>1:05:70</t>
  </si>
  <si>
    <t>7</t>
  </si>
  <si>
    <t>69</t>
  </si>
  <si>
    <t>1:07:13</t>
  </si>
  <si>
    <t>1:06:33</t>
  </si>
  <si>
    <t>8</t>
  </si>
  <si>
    <t>77</t>
  </si>
  <si>
    <t>1:04:50</t>
  </si>
  <si>
    <t>1:10:30</t>
  </si>
  <si>
    <t>60</t>
  </si>
  <si>
    <t>52:92</t>
  </si>
  <si>
    <t>53:68</t>
  </si>
  <si>
    <t>1</t>
  </si>
  <si>
    <t>71</t>
  </si>
  <si>
    <t>1:06:56</t>
  </si>
  <si>
    <t>1:04:36</t>
  </si>
  <si>
    <t>5</t>
  </si>
  <si>
    <t>61</t>
  </si>
  <si>
    <t>53:24</t>
  </si>
  <si>
    <t>53:47</t>
  </si>
  <si>
    <t>2</t>
  </si>
  <si>
    <t>КЛАСС Р-120</t>
  </si>
  <si>
    <t>14</t>
  </si>
  <si>
    <t>49:97</t>
  </si>
  <si>
    <t>47:99</t>
  </si>
  <si>
    <t>11</t>
  </si>
  <si>
    <t>51:97</t>
  </si>
  <si>
    <t>51:74</t>
  </si>
  <si>
    <t>58</t>
  </si>
  <si>
    <t>52:62</t>
  </si>
  <si>
    <t>51:69</t>
  </si>
  <si>
    <t>51</t>
  </si>
  <si>
    <t>1:01:52</t>
  </si>
  <si>
    <t>53:81</t>
  </si>
  <si>
    <t>27</t>
  </si>
  <si>
    <t>51:23</t>
  </si>
  <si>
    <t>49:55</t>
  </si>
  <si>
    <t>39</t>
  </si>
  <si>
    <t>55:56</t>
  </si>
  <si>
    <t>55:93</t>
  </si>
  <si>
    <t>31</t>
  </si>
  <si>
    <t>57:56</t>
  </si>
  <si>
    <t>56:78</t>
  </si>
  <si>
    <t>58:11</t>
  </si>
  <si>
    <t>57:19</t>
  </si>
  <si>
    <t>9</t>
  </si>
  <si>
    <t>76</t>
  </si>
  <si>
    <t>46:17</t>
  </si>
  <si>
    <t>44:90</t>
  </si>
  <si>
    <t>94</t>
  </si>
  <si>
    <t>10</t>
  </si>
  <si>
    <t>Мини+С-мини+Р85</t>
  </si>
  <si>
    <t>51:71</t>
  </si>
  <si>
    <t>51:53</t>
  </si>
  <si>
    <t>55:36</t>
  </si>
  <si>
    <t>56:26</t>
  </si>
  <si>
    <t>56:58</t>
  </si>
  <si>
    <t>56:36</t>
  </si>
  <si>
    <t>56:80</t>
  </si>
  <si>
    <t>55:92</t>
  </si>
  <si>
    <t>52:67</t>
  </si>
  <si>
    <t>57:89</t>
  </si>
  <si>
    <t>51:89</t>
  </si>
  <si>
    <t>21</t>
  </si>
  <si>
    <t>49:67</t>
  </si>
  <si>
    <t>49:31</t>
  </si>
  <si>
    <t>52:77</t>
  </si>
  <si>
    <t>47:</t>
  </si>
  <si>
    <t>52:74</t>
  </si>
  <si>
    <t>52:97</t>
  </si>
  <si>
    <t>50:17</t>
  </si>
  <si>
    <t>49:73</t>
  </si>
  <si>
    <t>85</t>
  </si>
  <si>
    <t>1:05:36</t>
  </si>
  <si>
    <t>1:06:25</t>
  </si>
  <si>
    <t>РМ+Рмю</t>
  </si>
  <si>
    <t>48:74</t>
  </si>
  <si>
    <t>49:66</t>
  </si>
  <si>
    <t>77b</t>
  </si>
  <si>
    <t>51:75</t>
  </si>
  <si>
    <t>51:91</t>
  </si>
  <si>
    <t>58:27</t>
  </si>
  <si>
    <t>57:26</t>
  </si>
  <si>
    <t>53:23</t>
  </si>
  <si>
    <t>74</t>
  </si>
  <si>
    <t>53:71</t>
  </si>
  <si>
    <t>55:05</t>
  </si>
  <si>
    <t>19</t>
  </si>
  <si>
    <t>54:36</t>
  </si>
  <si>
    <t>53:52</t>
  </si>
  <si>
    <t>51:49</t>
  </si>
  <si>
    <t>53:40</t>
  </si>
  <si>
    <t>53:10</t>
  </si>
  <si>
    <t>29</t>
  </si>
  <si>
    <t>40:22</t>
  </si>
  <si>
    <t>39:51</t>
  </si>
  <si>
    <t>40</t>
  </si>
  <si>
    <t>48:12</t>
  </si>
  <si>
    <t>45:90</t>
  </si>
  <si>
    <t>cx</t>
  </si>
  <si>
    <t>Мини-Ракет</t>
  </si>
  <si>
    <t>38</t>
  </si>
  <si>
    <t>57:30</t>
  </si>
  <si>
    <t>56:72</t>
  </si>
  <si>
    <t>59:83</t>
  </si>
  <si>
    <t>1:01:78</t>
  </si>
  <si>
    <t>64</t>
  </si>
  <si>
    <t>1:04:19</t>
  </si>
  <si>
    <t>1:02:08</t>
  </si>
  <si>
    <t>81</t>
  </si>
  <si>
    <t>57:43</t>
  </si>
  <si>
    <t>56:57</t>
  </si>
  <si>
    <t>48</t>
  </si>
  <si>
    <t>58:73</t>
  </si>
  <si>
    <t>59:62</t>
  </si>
  <si>
    <t>89</t>
  </si>
  <si>
    <t>53:11</t>
  </si>
  <si>
    <t>53:26</t>
  </si>
  <si>
    <t>95</t>
  </si>
  <si>
    <t>59:57</t>
  </si>
  <si>
    <t>58:83</t>
  </si>
  <si>
    <t>90</t>
  </si>
  <si>
    <t>1:00:02</t>
  </si>
  <si>
    <t>59:04</t>
  </si>
  <si>
    <t>15</t>
  </si>
  <si>
    <t>57:98</t>
  </si>
  <si>
    <t>56:66</t>
  </si>
  <si>
    <t>58:34</t>
  </si>
  <si>
    <t>50</t>
  </si>
  <si>
    <t>1:02:31</t>
  </si>
  <si>
    <t>54:52</t>
  </si>
  <si>
    <t>49:57</t>
  </si>
  <si>
    <t>49:37</t>
  </si>
  <si>
    <t>50:32</t>
  </si>
  <si>
    <t>48:94</t>
  </si>
  <si>
    <t>29 октября 2011</t>
  </si>
  <si>
    <t>Супер-МИНИ</t>
  </si>
  <si>
    <t>нс</t>
  </si>
  <si>
    <t>Соболев Николай</t>
  </si>
  <si>
    <t>Соловков Артем</t>
  </si>
  <si>
    <t>Семенов Иван</t>
  </si>
  <si>
    <t>Волков Василий</t>
  </si>
  <si>
    <t>Дегтярев Алексей</t>
  </si>
  <si>
    <t>Мирзоев Мурад</t>
  </si>
  <si>
    <t>ЦТТ "Мотор"</t>
  </si>
  <si>
    <t>Шаталов А.И.</t>
  </si>
  <si>
    <t>Попов И.С.</t>
  </si>
  <si>
    <t>Богословский В.В.</t>
  </si>
  <si>
    <t>Лукин Ф.</t>
  </si>
  <si>
    <t>Богословский У.В.</t>
  </si>
  <si>
    <t>ГК "Псков-карт racing"</t>
  </si>
  <si>
    <t>Лопатин Ростислав, Псков-карт racing г.Псков</t>
  </si>
  <si>
    <t>Картинг-центр DRIVE 2</t>
  </si>
  <si>
    <t>Картинг-центр DRIVE 1</t>
  </si>
  <si>
    <t>Хадимулин Александр</t>
  </si>
  <si>
    <t>Пинижин Георгий</t>
  </si>
  <si>
    <t>Гаврилов Никита</t>
  </si>
  <si>
    <t>Оверкин Андрей</t>
  </si>
  <si>
    <t>Всеволожск "КЦ" ДДЮТ</t>
  </si>
  <si>
    <t>Дазуа Назар</t>
  </si>
  <si>
    <t>Шведов Данила</t>
  </si>
  <si>
    <t>Шаповалов Кирилл</t>
  </si>
  <si>
    <t>Устинов Владимир</t>
  </si>
  <si>
    <t>Бердников Анатолий</t>
  </si>
  <si>
    <t>Лебедев Денис</t>
  </si>
  <si>
    <t>Поршнев Илья</t>
  </si>
  <si>
    <t>Васин Вячеслав</t>
  </si>
  <si>
    <t>РМ-ю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</si>
</sst>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Arial Cyr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26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49" fontId="11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63">
      <selection activeCell="D77" sqref="D77"/>
    </sheetView>
  </sheetViews>
  <sheetFormatPr defaultColWidth="14.421875" defaultRowHeight="12.75"/>
  <cols>
    <col min="1" max="1" width="8.8515625" style="1" customWidth="1"/>
    <col min="2" max="4" width="14.421875" style="1" customWidth="1"/>
    <col min="5" max="5" width="10.421875" style="1" customWidth="1"/>
    <col min="6" max="6" width="11.421875" style="1" customWidth="1"/>
    <col min="7" max="7" width="9.57421875" style="1" customWidth="1"/>
    <col min="8" max="9" width="14.421875" style="1" customWidth="1"/>
    <col min="10" max="10" width="14.28125" style="1" customWidth="1"/>
    <col min="11" max="11" width="10.00390625" style="1" customWidth="1"/>
    <col min="12" max="16384" width="14.421875" style="1" customWidth="1"/>
  </cols>
  <sheetData>
    <row r="1" spans="1:12" ht="24.75" customHeight="1">
      <c r="A1" s="97" t="s">
        <v>0</v>
      </c>
      <c r="B1" s="97"/>
      <c r="C1" s="97"/>
      <c r="D1" s="97"/>
      <c r="E1" s="97"/>
      <c r="F1" s="74"/>
      <c r="G1" s="97" t="s">
        <v>0</v>
      </c>
      <c r="H1" s="97"/>
      <c r="I1" s="97"/>
      <c r="J1" s="97"/>
      <c r="K1" s="97"/>
      <c r="L1" s="74"/>
    </row>
    <row r="2" spans="1:12" ht="24.75" customHeight="1">
      <c r="A2" s="97"/>
      <c r="B2" s="97"/>
      <c r="C2" s="97"/>
      <c r="D2" s="97"/>
      <c r="E2" s="97"/>
      <c r="F2" s="74"/>
      <c r="G2" s="97"/>
      <c r="H2" s="97"/>
      <c r="I2" s="97"/>
      <c r="J2" s="97"/>
      <c r="K2" s="97"/>
      <c r="L2" s="74"/>
    </row>
    <row r="3" spans="1:12" ht="3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0" ht="24.75" customHeight="1">
      <c r="A4" s="1" t="s">
        <v>1</v>
      </c>
      <c r="B4" s="1" t="s">
        <v>42</v>
      </c>
      <c r="G4" s="98" t="s">
        <v>155</v>
      </c>
      <c r="H4" s="98"/>
      <c r="I4" s="98"/>
      <c r="J4" s="98"/>
    </row>
    <row r="5" ht="24.75" customHeight="1"/>
    <row r="6" spans="1:11" ht="24.75" customHeight="1">
      <c r="A6" s="2" t="s">
        <v>2</v>
      </c>
      <c r="B6" s="2" t="s">
        <v>3</v>
      </c>
      <c r="C6" s="2" t="s">
        <v>4</v>
      </c>
      <c r="D6" s="10" t="s">
        <v>5</v>
      </c>
      <c r="E6" s="10" t="s">
        <v>30</v>
      </c>
      <c r="G6" s="2" t="s">
        <v>2</v>
      </c>
      <c r="H6" s="2" t="s">
        <v>3</v>
      </c>
      <c r="I6" s="2" t="s">
        <v>4</v>
      </c>
      <c r="J6" s="10" t="s">
        <v>5</v>
      </c>
      <c r="K6" s="10" t="s">
        <v>30</v>
      </c>
    </row>
    <row r="7" spans="1:11" ht="24.75" customHeight="1">
      <c r="A7" s="38">
        <v>62</v>
      </c>
      <c r="B7" s="38" t="s">
        <v>125</v>
      </c>
      <c r="C7" s="38" t="s">
        <v>126</v>
      </c>
      <c r="D7" s="89" t="s">
        <v>125</v>
      </c>
      <c r="E7" s="89" t="s">
        <v>127</v>
      </c>
      <c r="F7" s="90"/>
      <c r="G7" s="75" t="s">
        <v>156</v>
      </c>
      <c r="H7" s="75" t="s">
        <v>157</v>
      </c>
      <c r="I7" s="75" t="s">
        <v>158</v>
      </c>
      <c r="J7" s="91" t="s">
        <v>158</v>
      </c>
      <c r="K7" s="91" t="s">
        <v>154</v>
      </c>
    </row>
    <row r="8" spans="1:11" ht="19.5" customHeight="1">
      <c r="A8" s="38" t="s">
        <v>128</v>
      </c>
      <c r="B8" s="38" t="s">
        <v>129</v>
      </c>
      <c r="C8" s="38" t="s">
        <v>130</v>
      </c>
      <c r="D8" s="38" t="s">
        <v>130</v>
      </c>
      <c r="E8" s="38" t="s">
        <v>131</v>
      </c>
      <c r="F8" s="90"/>
      <c r="G8" s="75" t="s">
        <v>159</v>
      </c>
      <c r="H8" s="75" t="s">
        <v>160</v>
      </c>
      <c r="I8" s="75" t="s">
        <v>161</v>
      </c>
      <c r="J8" s="75" t="s">
        <v>161</v>
      </c>
      <c r="K8" s="75" t="s">
        <v>150</v>
      </c>
    </row>
    <row r="9" spans="1:11" ht="19.5" customHeight="1">
      <c r="A9" s="38" t="s">
        <v>132</v>
      </c>
      <c r="B9" s="38" t="s">
        <v>133</v>
      </c>
      <c r="C9" s="38" t="s">
        <v>134</v>
      </c>
      <c r="D9" s="38" t="s">
        <v>134</v>
      </c>
      <c r="E9" s="38" t="s">
        <v>135</v>
      </c>
      <c r="F9" s="90"/>
      <c r="G9" s="75" t="s">
        <v>162</v>
      </c>
      <c r="H9" s="75" t="s">
        <v>163</v>
      </c>
      <c r="I9" s="75" t="s">
        <v>164</v>
      </c>
      <c r="J9" s="75" t="s">
        <v>164</v>
      </c>
      <c r="K9" s="75" t="s">
        <v>127</v>
      </c>
    </row>
    <row r="10" spans="1:11" ht="19.5" customHeight="1">
      <c r="A10" s="38" t="s">
        <v>136</v>
      </c>
      <c r="B10" s="92" t="s">
        <v>137</v>
      </c>
      <c r="C10" s="38" t="s">
        <v>138</v>
      </c>
      <c r="D10" s="38" t="s">
        <v>138</v>
      </c>
      <c r="E10" s="38" t="s">
        <v>139</v>
      </c>
      <c r="F10" s="90"/>
      <c r="G10" s="75" t="s">
        <v>165</v>
      </c>
      <c r="H10" s="75" t="s">
        <v>166</v>
      </c>
      <c r="I10" s="75" t="s">
        <v>167</v>
      </c>
      <c r="J10" s="75" t="s">
        <v>167</v>
      </c>
      <c r="K10" s="75" t="s">
        <v>128</v>
      </c>
    </row>
    <row r="11" spans="1:11" ht="19.5" customHeight="1">
      <c r="A11" s="38" t="s">
        <v>140</v>
      </c>
      <c r="B11" s="38" t="s">
        <v>141</v>
      </c>
      <c r="C11" s="38" t="s">
        <v>142</v>
      </c>
      <c r="D11" s="38" t="s">
        <v>141</v>
      </c>
      <c r="E11" s="38" t="s">
        <v>128</v>
      </c>
      <c r="F11" s="90"/>
      <c r="G11" s="75" t="s">
        <v>168</v>
      </c>
      <c r="H11" s="75" t="s">
        <v>169</v>
      </c>
      <c r="I11" s="75" t="s">
        <v>170</v>
      </c>
      <c r="J11" s="75" t="s">
        <v>170</v>
      </c>
      <c r="K11" s="75" t="s">
        <v>131</v>
      </c>
    </row>
    <row r="12" spans="1:11" ht="19.5" customHeight="1">
      <c r="A12" s="38" t="s">
        <v>143</v>
      </c>
      <c r="B12" s="38" t="s">
        <v>144</v>
      </c>
      <c r="C12" s="38" t="s">
        <v>145</v>
      </c>
      <c r="D12" s="38" t="s">
        <v>144</v>
      </c>
      <c r="E12" s="38" t="s">
        <v>146</v>
      </c>
      <c r="F12" s="90"/>
      <c r="G12" s="75" t="s">
        <v>171</v>
      </c>
      <c r="H12" s="75" t="s">
        <v>172</v>
      </c>
      <c r="I12" s="75" t="s">
        <v>173</v>
      </c>
      <c r="J12" s="75" t="s">
        <v>172</v>
      </c>
      <c r="K12" s="75" t="s">
        <v>135</v>
      </c>
    </row>
    <row r="13" spans="1:11" ht="19.5" customHeight="1">
      <c r="A13" s="38" t="s">
        <v>147</v>
      </c>
      <c r="B13" s="38" t="s">
        <v>148</v>
      </c>
      <c r="C13" s="38" t="s">
        <v>149</v>
      </c>
      <c r="D13" s="38" t="s">
        <v>149</v>
      </c>
      <c r="E13" s="38" t="s">
        <v>150</v>
      </c>
      <c r="F13" s="90"/>
      <c r="G13" s="75" t="s">
        <v>174</v>
      </c>
      <c r="H13" s="75" t="s">
        <v>175</v>
      </c>
      <c r="I13" s="75" t="s">
        <v>176</v>
      </c>
      <c r="J13" s="75" t="s">
        <v>176</v>
      </c>
      <c r="K13" s="75" t="s">
        <v>139</v>
      </c>
    </row>
    <row r="14" spans="1:11" ht="19.5" customHeight="1">
      <c r="A14" s="38" t="s">
        <v>151</v>
      </c>
      <c r="B14" s="38" t="s">
        <v>152</v>
      </c>
      <c r="C14" s="38" t="s">
        <v>153</v>
      </c>
      <c r="D14" s="38" t="s">
        <v>152</v>
      </c>
      <c r="E14" s="38" t="s">
        <v>154</v>
      </c>
      <c r="F14" s="90"/>
      <c r="G14" s="75" t="s">
        <v>132</v>
      </c>
      <c r="H14" s="75" t="s">
        <v>177</v>
      </c>
      <c r="I14" s="75" t="s">
        <v>178</v>
      </c>
      <c r="J14" s="75" t="s">
        <v>178</v>
      </c>
      <c r="K14" s="75" t="s">
        <v>179</v>
      </c>
    </row>
    <row r="15" spans="1:11" ht="19.5" customHeight="1">
      <c r="A15" s="38"/>
      <c r="B15" s="38"/>
      <c r="C15" s="38"/>
      <c r="D15" s="38"/>
      <c r="E15" s="38"/>
      <c r="F15" s="90"/>
      <c r="G15" s="75" t="s">
        <v>180</v>
      </c>
      <c r="H15" s="75" t="s">
        <v>181</v>
      </c>
      <c r="I15" s="75" t="s">
        <v>182</v>
      </c>
      <c r="J15" s="75" t="s">
        <v>182</v>
      </c>
      <c r="K15" s="75" t="s">
        <v>146</v>
      </c>
    </row>
    <row r="16" spans="1:11" ht="19.5" customHeight="1">
      <c r="A16" s="38"/>
      <c r="B16" s="38"/>
      <c r="C16" s="38"/>
      <c r="D16" s="38"/>
      <c r="E16" s="38"/>
      <c r="F16" s="90"/>
      <c r="G16" s="75" t="s">
        <v>183</v>
      </c>
      <c r="H16" s="75"/>
      <c r="I16" s="75"/>
      <c r="J16" s="75"/>
      <c r="K16" s="75" t="s">
        <v>184</v>
      </c>
    </row>
    <row r="17" spans="1:11" ht="19.5" customHeight="1">
      <c r="A17" s="38"/>
      <c r="B17" s="38"/>
      <c r="C17" s="38"/>
      <c r="D17" s="38"/>
      <c r="E17" s="38"/>
      <c r="F17" s="90"/>
      <c r="G17" s="75"/>
      <c r="H17" s="75"/>
      <c r="I17" s="75"/>
      <c r="J17" s="75"/>
      <c r="K17" s="75"/>
    </row>
    <row r="18" spans="1:11" ht="19.5" customHeight="1">
      <c r="A18" s="38"/>
      <c r="B18" s="38"/>
      <c r="C18" s="38"/>
      <c r="D18" s="38"/>
      <c r="E18" s="38"/>
      <c r="F18" s="90"/>
      <c r="G18" s="75"/>
      <c r="H18" s="75"/>
      <c r="I18" s="75"/>
      <c r="J18" s="75"/>
      <c r="K18" s="75"/>
    </row>
    <row r="19" spans="1:11" ht="19.5" customHeight="1">
      <c r="A19" s="38"/>
      <c r="B19" s="38"/>
      <c r="C19" s="38"/>
      <c r="D19" s="38"/>
      <c r="E19" s="38"/>
      <c r="F19" s="90"/>
      <c r="G19" s="75"/>
      <c r="H19" s="75"/>
      <c r="I19" s="75"/>
      <c r="J19" s="75"/>
      <c r="K19" s="75"/>
    </row>
    <row r="20" spans="1:11" ht="19.5" customHeight="1">
      <c r="A20" s="38"/>
      <c r="B20" s="38"/>
      <c r="C20" s="38"/>
      <c r="D20" s="38"/>
      <c r="E20" s="38"/>
      <c r="F20" s="90"/>
      <c r="G20" s="38"/>
      <c r="H20" s="38"/>
      <c r="I20" s="38"/>
      <c r="J20" s="38"/>
      <c r="K20" s="38"/>
    </row>
    <row r="21" spans="1:11" ht="19.5" customHeight="1">
      <c r="A21" s="38"/>
      <c r="B21" s="38"/>
      <c r="C21" s="38"/>
      <c r="D21" s="38"/>
      <c r="E21" s="38"/>
      <c r="F21" s="90"/>
      <c r="G21" s="38"/>
      <c r="H21" s="38"/>
      <c r="I21" s="38"/>
      <c r="J21" s="38"/>
      <c r="K21" s="38"/>
    </row>
    <row r="22" spans="1:11" ht="19.5" customHeight="1">
      <c r="A22" s="38"/>
      <c r="B22" s="38"/>
      <c r="C22" s="38"/>
      <c r="D22" s="38"/>
      <c r="E22" s="38"/>
      <c r="F22" s="90"/>
      <c r="G22" s="38"/>
      <c r="H22" s="38"/>
      <c r="I22" s="38"/>
      <c r="J22" s="38"/>
      <c r="K22" s="38"/>
    </row>
    <row r="23" spans="1:11" ht="19.5" customHeight="1">
      <c r="A23" s="38"/>
      <c r="B23" s="38"/>
      <c r="C23" s="38"/>
      <c r="D23" s="38"/>
      <c r="E23" s="38"/>
      <c r="F23" s="90"/>
      <c r="G23" s="38"/>
      <c r="H23" s="38"/>
      <c r="I23" s="38"/>
      <c r="J23" s="38"/>
      <c r="K23" s="38"/>
    </row>
    <row r="25" spans="2:10" ht="15">
      <c r="B25" s="3" t="s">
        <v>6</v>
      </c>
      <c r="C25" s="3"/>
      <c r="D25" s="3" t="s">
        <v>34</v>
      </c>
      <c r="H25" s="3" t="s">
        <v>6</v>
      </c>
      <c r="J25" s="3" t="s">
        <v>34</v>
      </c>
    </row>
    <row r="26" spans="2:10" ht="15">
      <c r="B26" s="3" t="s">
        <v>7</v>
      </c>
      <c r="C26" s="3"/>
      <c r="D26" s="3" t="s">
        <v>38</v>
      </c>
      <c r="H26" s="3" t="s">
        <v>7</v>
      </c>
      <c r="J26" s="3" t="s">
        <v>38</v>
      </c>
    </row>
    <row r="31" ht="15" customHeight="1"/>
    <row r="32" ht="15" customHeight="1"/>
    <row r="33" ht="15" customHeight="1"/>
    <row r="34" spans="1:12" ht="24.75" customHeight="1">
      <c r="A34" s="97" t="s">
        <v>0</v>
      </c>
      <c r="B34" s="97"/>
      <c r="C34" s="97"/>
      <c r="D34" s="97"/>
      <c r="E34" s="97"/>
      <c r="F34" s="74"/>
      <c r="G34" s="97" t="s">
        <v>0</v>
      </c>
      <c r="H34" s="97"/>
      <c r="I34" s="97"/>
      <c r="J34" s="97"/>
      <c r="K34" s="97"/>
      <c r="L34" s="74"/>
    </row>
    <row r="35" spans="1:12" ht="3" customHeight="1">
      <c r="A35" s="97"/>
      <c r="B35" s="97"/>
      <c r="C35" s="97"/>
      <c r="D35" s="97"/>
      <c r="E35" s="97"/>
      <c r="F35" s="74"/>
      <c r="G35" s="97"/>
      <c r="H35" s="97"/>
      <c r="I35" s="97"/>
      <c r="J35" s="97"/>
      <c r="K35" s="97"/>
      <c r="L35" s="74"/>
    </row>
    <row r="36" spans="1:12" ht="24.75" customHeight="1">
      <c r="A36" s="97"/>
      <c r="B36" s="97"/>
      <c r="C36" s="97"/>
      <c r="D36" s="97"/>
      <c r="E36" s="97"/>
      <c r="F36" s="74"/>
      <c r="G36" s="97"/>
      <c r="H36" s="97"/>
      <c r="I36" s="97"/>
      <c r="J36" s="97"/>
      <c r="K36" s="97"/>
      <c r="L36" s="74"/>
    </row>
    <row r="37" spans="1:8" ht="24.75" customHeight="1">
      <c r="A37" s="1" t="s">
        <v>24</v>
      </c>
      <c r="B37" s="1" t="s">
        <v>185</v>
      </c>
      <c r="G37" s="1" t="s">
        <v>24</v>
      </c>
      <c r="H37" s="1" t="s">
        <v>209</v>
      </c>
    </row>
    <row r="38" spans="1:11" ht="24.75" customHeight="1">
      <c r="A38" s="2" t="s">
        <v>2</v>
      </c>
      <c r="B38" s="2" t="s">
        <v>3</v>
      </c>
      <c r="C38" s="2" t="s">
        <v>4</v>
      </c>
      <c r="D38" s="10" t="s">
        <v>5</v>
      </c>
      <c r="E38" s="10" t="s">
        <v>30</v>
      </c>
      <c r="G38" s="2" t="s">
        <v>2</v>
      </c>
      <c r="H38" s="2" t="s">
        <v>3</v>
      </c>
      <c r="I38" s="2" t="s">
        <v>4</v>
      </c>
      <c r="J38" s="10" t="s">
        <v>5</v>
      </c>
      <c r="K38" s="10" t="s">
        <v>30</v>
      </c>
    </row>
    <row r="39" spans="1:11" ht="19.5" customHeight="1">
      <c r="A39" s="75">
        <v>81</v>
      </c>
      <c r="B39" s="75" t="s">
        <v>187</v>
      </c>
      <c r="C39" s="75" t="s">
        <v>186</v>
      </c>
      <c r="D39" s="75" t="s">
        <v>187</v>
      </c>
      <c r="E39" s="75">
        <v>3</v>
      </c>
      <c r="F39" s="95"/>
      <c r="G39" s="75" t="s">
        <v>146</v>
      </c>
      <c r="H39" s="75" t="s">
        <v>210</v>
      </c>
      <c r="I39" s="75" t="s">
        <v>211</v>
      </c>
      <c r="J39" s="75" t="s">
        <v>210</v>
      </c>
      <c r="K39" s="75" t="s">
        <v>131</v>
      </c>
    </row>
    <row r="40" spans="1:11" ht="19.5" customHeight="1">
      <c r="A40" s="75">
        <v>18</v>
      </c>
      <c r="B40" s="75" t="s">
        <v>188</v>
      </c>
      <c r="C40" s="75" t="s">
        <v>189</v>
      </c>
      <c r="D40" s="75" t="s">
        <v>188</v>
      </c>
      <c r="E40" s="75" t="s">
        <v>135</v>
      </c>
      <c r="F40" s="90"/>
      <c r="G40" s="75" t="s">
        <v>212</v>
      </c>
      <c r="H40" s="75" t="s">
        <v>213</v>
      </c>
      <c r="I40" s="75" t="s">
        <v>214</v>
      </c>
      <c r="J40" s="75" t="s">
        <v>213</v>
      </c>
      <c r="K40" s="75" t="s">
        <v>150</v>
      </c>
    </row>
    <row r="41" spans="1:11" ht="19.5" customHeight="1">
      <c r="A41" s="75" t="s">
        <v>159</v>
      </c>
      <c r="B41" s="75" t="s">
        <v>190</v>
      </c>
      <c r="C41" s="75" t="s">
        <v>191</v>
      </c>
      <c r="D41" s="75" t="s">
        <v>191</v>
      </c>
      <c r="E41" s="75" t="s">
        <v>179</v>
      </c>
      <c r="F41" s="90"/>
      <c r="G41" s="75" t="s">
        <v>140</v>
      </c>
      <c r="H41" s="75" t="s">
        <v>215</v>
      </c>
      <c r="I41" s="75" t="s">
        <v>216</v>
      </c>
      <c r="J41" s="75" t="s">
        <v>216</v>
      </c>
      <c r="K41" s="75" t="s">
        <v>184</v>
      </c>
    </row>
    <row r="42" spans="1:11" ht="19.5" customHeight="1">
      <c r="A42" s="75" t="s">
        <v>156</v>
      </c>
      <c r="B42" s="75" t="s">
        <v>192</v>
      </c>
      <c r="C42" s="75" t="s">
        <v>193</v>
      </c>
      <c r="D42" s="75" t="s">
        <v>193</v>
      </c>
      <c r="E42" s="75" t="s">
        <v>139</v>
      </c>
      <c r="F42" s="90"/>
      <c r="G42" s="75" t="s">
        <v>131</v>
      </c>
      <c r="H42" s="75" t="s">
        <v>217</v>
      </c>
      <c r="I42" s="75"/>
      <c r="J42" s="75" t="s">
        <v>217</v>
      </c>
      <c r="K42" s="75" t="s">
        <v>135</v>
      </c>
    </row>
    <row r="43" spans="1:11" ht="19.5" customHeight="1">
      <c r="A43" s="75" t="s">
        <v>165</v>
      </c>
      <c r="B43" s="75" t="s">
        <v>194</v>
      </c>
      <c r="C43" s="75" t="s">
        <v>195</v>
      </c>
      <c r="D43" s="75" t="s">
        <v>196</v>
      </c>
      <c r="E43" s="75" t="s">
        <v>150</v>
      </c>
      <c r="F43" s="90"/>
      <c r="G43" s="75" t="s">
        <v>218</v>
      </c>
      <c r="H43" s="75" t="s">
        <v>219</v>
      </c>
      <c r="I43" s="75" t="s">
        <v>220</v>
      </c>
      <c r="J43" s="75" t="s">
        <v>219</v>
      </c>
      <c r="K43" s="75" t="s">
        <v>179</v>
      </c>
    </row>
    <row r="44" spans="1:11" ht="19.5" customHeight="1">
      <c r="A44" s="75" t="s">
        <v>197</v>
      </c>
      <c r="B44" s="75" t="s">
        <v>198</v>
      </c>
      <c r="C44" s="75" t="s">
        <v>199</v>
      </c>
      <c r="D44" s="75" t="s">
        <v>199</v>
      </c>
      <c r="E44" s="75" t="s">
        <v>146</v>
      </c>
      <c r="F44" s="90"/>
      <c r="G44" s="75" t="s">
        <v>221</v>
      </c>
      <c r="H44" s="75" t="s">
        <v>222</v>
      </c>
      <c r="I44" s="75" t="s">
        <v>223</v>
      </c>
      <c r="J44" s="75" t="s">
        <v>223</v>
      </c>
      <c r="K44" s="75" t="s">
        <v>139</v>
      </c>
    </row>
    <row r="45" spans="1:12" ht="19.5" customHeight="1">
      <c r="A45" s="75" t="s">
        <v>179</v>
      </c>
      <c r="B45" s="75" t="s">
        <v>200</v>
      </c>
      <c r="C45" s="75" t="s">
        <v>186</v>
      </c>
      <c r="D45" s="75" t="s">
        <v>186</v>
      </c>
      <c r="E45" s="75" t="s">
        <v>127</v>
      </c>
      <c r="F45" s="90"/>
      <c r="G45" s="93" t="s">
        <v>135</v>
      </c>
      <c r="H45" s="93" t="s">
        <v>224</v>
      </c>
      <c r="I45" s="93" t="s">
        <v>187</v>
      </c>
      <c r="J45" s="93" t="s">
        <v>224</v>
      </c>
      <c r="K45" s="93" t="s">
        <v>127</v>
      </c>
      <c r="L45" s="94"/>
    </row>
    <row r="46" spans="1:12" ht="19.5" customHeight="1">
      <c r="A46" s="75" t="s">
        <v>201</v>
      </c>
      <c r="B46" s="75" t="s">
        <v>202</v>
      </c>
      <c r="C46" s="75" t="s">
        <v>203</v>
      </c>
      <c r="D46" s="75" t="s">
        <v>202</v>
      </c>
      <c r="E46" s="75" t="s">
        <v>128</v>
      </c>
      <c r="F46" s="90"/>
      <c r="G46" s="93" t="s">
        <v>147</v>
      </c>
      <c r="H46" s="93" t="s">
        <v>225</v>
      </c>
      <c r="I46" s="93" t="s">
        <v>226</v>
      </c>
      <c r="J46" s="93" t="s">
        <v>226</v>
      </c>
      <c r="K46" s="93" t="s">
        <v>128</v>
      </c>
      <c r="L46" s="94"/>
    </row>
    <row r="47" spans="1:12" ht="19.5" customHeight="1">
      <c r="A47" s="75" t="s">
        <v>183</v>
      </c>
      <c r="B47" s="75" t="s">
        <v>204</v>
      </c>
      <c r="C47" s="75" t="s">
        <v>205</v>
      </c>
      <c r="D47" s="75" t="s">
        <v>205</v>
      </c>
      <c r="E47" s="75" t="s">
        <v>154</v>
      </c>
      <c r="F47" s="90"/>
      <c r="G47" s="93" t="s">
        <v>227</v>
      </c>
      <c r="H47" s="93" t="s">
        <v>228</v>
      </c>
      <c r="I47" s="93" t="s">
        <v>229</v>
      </c>
      <c r="J47" s="93" t="s">
        <v>229</v>
      </c>
      <c r="K47" s="93" t="s">
        <v>146</v>
      </c>
      <c r="L47" s="94"/>
    </row>
    <row r="48" spans="1:12" ht="19.5" customHeight="1">
      <c r="A48" s="75" t="s">
        <v>206</v>
      </c>
      <c r="B48" s="75" t="s">
        <v>207</v>
      </c>
      <c r="C48" s="75" t="s">
        <v>208</v>
      </c>
      <c r="D48" s="75" t="s">
        <v>207</v>
      </c>
      <c r="E48" s="75" t="s">
        <v>184</v>
      </c>
      <c r="F48" s="90"/>
      <c r="G48" s="93" t="s">
        <v>230</v>
      </c>
      <c r="H48" s="93" t="s">
        <v>231</v>
      </c>
      <c r="I48" s="93" t="s">
        <v>232</v>
      </c>
      <c r="J48" s="93" t="s">
        <v>232</v>
      </c>
      <c r="K48" s="93" t="s">
        <v>154</v>
      </c>
      <c r="L48" s="94"/>
    </row>
    <row r="49" spans="1:12" ht="19.5" customHeight="1">
      <c r="A49" s="38"/>
      <c r="B49" s="38"/>
      <c r="C49" s="38"/>
      <c r="D49" s="38"/>
      <c r="E49" s="38"/>
      <c r="F49" s="90"/>
      <c r="G49" s="75"/>
      <c r="H49" s="75"/>
      <c r="I49" s="75"/>
      <c r="J49" s="75"/>
      <c r="K49" s="75"/>
      <c r="L49" s="94"/>
    </row>
    <row r="50" spans="1:11" ht="19.5" customHeight="1">
      <c r="A50" s="38"/>
      <c r="B50" s="38"/>
      <c r="C50" s="38"/>
      <c r="D50" s="38"/>
      <c r="E50" s="38"/>
      <c r="F50" s="90"/>
      <c r="G50" s="38"/>
      <c r="H50" s="38"/>
      <c r="I50" s="38"/>
      <c r="J50" s="38"/>
      <c r="K50" s="38"/>
    </row>
    <row r="51" spans="1:11" ht="19.5" customHeight="1">
      <c r="A51" s="38"/>
      <c r="B51" s="38"/>
      <c r="C51" s="38"/>
      <c r="D51" s="38"/>
      <c r="E51" s="38"/>
      <c r="F51" s="90"/>
      <c r="G51" s="38"/>
      <c r="H51" s="38"/>
      <c r="I51" s="38"/>
      <c r="J51" s="38"/>
      <c r="K51" s="38"/>
    </row>
    <row r="52" spans="1:11" ht="19.5" customHeight="1">
      <c r="A52" s="38"/>
      <c r="B52" s="38"/>
      <c r="C52" s="38"/>
      <c r="D52" s="38"/>
      <c r="E52" s="38"/>
      <c r="F52" s="90"/>
      <c r="G52" s="38"/>
      <c r="H52" s="38"/>
      <c r="I52" s="38"/>
      <c r="J52" s="38"/>
      <c r="K52" s="38"/>
    </row>
    <row r="53" spans="1:11" ht="19.5" customHeight="1">
      <c r="A53" s="38"/>
      <c r="B53" s="38"/>
      <c r="C53" s="38"/>
      <c r="D53" s="38"/>
      <c r="E53" s="38"/>
      <c r="F53" s="90"/>
      <c r="G53" s="38"/>
      <c r="H53" s="38"/>
      <c r="I53" s="38"/>
      <c r="J53" s="38"/>
      <c r="K53" s="38"/>
    </row>
    <row r="54" spans="1:11" ht="19.5" customHeight="1">
      <c r="A54" s="38"/>
      <c r="B54" s="38"/>
      <c r="C54" s="38"/>
      <c r="D54" s="38"/>
      <c r="E54" s="38"/>
      <c r="F54" s="90"/>
      <c r="G54" s="38"/>
      <c r="H54" s="38"/>
      <c r="I54" s="38"/>
      <c r="J54" s="38"/>
      <c r="K54" s="38"/>
    </row>
    <row r="56" spans="2:10" ht="15">
      <c r="B56" s="3" t="s">
        <v>6</v>
      </c>
      <c r="C56" s="3"/>
      <c r="D56" s="3" t="s">
        <v>34</v>
      </c>
      <c r="H56" s="3" t="s">
        <v>6</v>
      </c>
      <c r="J56" s="3" t="s">
        <v>34</v>
      </c>
    </row>
    <row r="57" spans="2:10" ht="15">
      <c r="B57" s="3" t="s">
        <v>7</v>
      </c>
      <c r="C57" s="3"/>
      <c r="D57" s="3" t="s">
        <v>38</v>
      </c>
      <c r="H57" s="3" t="s">
        <v>7</v>
      </c>
      <c r="J57" s="3" t="s">
        <v>38</v>
      </c>
    </row>
    <row r="58" ht="15" customHeight="1"/>
    <row r="59" ht="20.25" customHeight="1"/>
    <row r="60" spans="1:11" ht="33" customHeight="1">
      <c r="A60" s="97" t="s">
        <v>0</v>
      </c>
      <c r="B60" s="97"/>
      <c r="C60" s="97"/>
      <c r="D60" s="97"/>
      <c r="E60" s="97"/>
      <c r="F60" s="74"/>
      <c r="G60" s="97" t="s">
        <v>0</v>
      </c>
      <c r="H60" s="97"/>
      <c r="I60" s="97"/>
      <c r="J60" s="97"/>
      <c r="K60" s="97"/>
    </row>
    <row r="61" spans="1:11" ht="22.5" customHeight="1">
      <c r="A61" s="97"/>
      <c r="B61" s="97"/>
      <c r="C61" s="97"/>
      <c r="D61" s="97"/>
      <c r="E61" s="97"/>
      <c r="F61" s="74"/>
      <c r="G61" s="97"/>
      <c r="H61" s="97"/>
      <c r="I61" s="97"/>
      <c r="J61" s="97"/>
      <c r="K61" s="97"/>
    </row>
    <row r="62" spans="1:11" ht="15.75">
      <c r="A62" s="97"/>
      <c r="B62" s="97"/>
      <c r="C62" s="97"/>
      <c r="D62" s="97"/>
      <c r="E62" s="97"/>
      <c r="F62" s="74"/>
      <c r="G62" s="97"/>
      <c r="H62" s="97"/>
      <c r="I62" s="97"/>
      <c r="J62" s="97"/>
      <c r="K62" s="97"/>
    </row>
    <row r="63" spans="1:8" ht="24.75" customHeight="1">
      <c r="A63" s="1" t="s">
        <v>24</v>
      </c>
      <c r="B63" s="1" t="s">
        <v>234</v>
      </c>
      <c r="G63" s="1" t="s">
        <v>24</v>
      </c>
      <c r="H63" s="1" t="s">
        <v>59</v>
      </c>
    </row>
    <row r="64" spans="1:11" ht="24.75" customHeight="1">
      <c r="A64" s="2" t="s">
        <v>2</v>
      </c>
      <c r="B64" s="2" t="s">
        <v>3</v>
      </c>
      <c r="C64" s="2" t="s">
        <v>4</v>
      </c>
      <c r="D64" s="10" t="s">
        <v>5</v>
      </c>
      <c r="E64" s="10" t="s">
        <v>30</v>
      </c>
      <c r="G64" s="2" t="s">
        <v>2</v>
      </c>
      <c r="H64" s="2" t="s">
        <v>3</v>
      </c>
      <c r="I64" s="2" t="s">
        <v>4</v>
      </c>
      <c r="J64" s="10" t="s">
        <v>5</v>
      </c>
      <c r="K64" s="10" t="s">
        <v>30</v>
      </c>
    </row>
    <row r="65" spans="1:11" ht="24.75" customHeight="1">
      <c r="A65" s="75" t="s">
        <v>235</v>
      </c>
      <c r="B65" s="75" t="s">
        <v>236</v>
      </c>
      <c r="C65" s="75" t="s">
        <v>237</v>
      </c>
      <c r="D65" s="75" t="s">
        <v>237</v>
      </c>
      <c r="E65" s="75" t="s">
        <v>127</v>
      </c>
      <c r="F65" s="95"/>
      <c r="G65" s="75" t="s">
        <v>174</v>
      </c>
      <c r="H65" s="75" t="s">
        <v>264</v>
      </c>
      <c r="I65" s="75" t="s">
        <v>167</v>
      </c>
      <c r="J65" s="75" t="s">
        <v>167</v>
      </c>
      <c r="K65" s="75" t="s">
        <v>131</v>
      </c>
    </row>
    <row r="66" spans="1:11" ht="24.75" customHeight="1">
      <c r="A66" s="75" t="s">
        <v>179</v>
      </c>
      <c r="B66" s="75" t="s">
        <v>238</v>
      </c>
      <c r="C66" s="75" t="s">
        <v>239</v>
      </c>
      <c r="D66" s="75" t="s">
        <v>238</v>
      </c>
      <c r="E66" s="75" t="s">
        <v>179</v>
      </c>
      <c r="F66" s="90"/>
      <c r="G66" s="75" t="s">
        <v>131</v>
      </c>
      <c r="H66" s="75" t="s">
        <v>265</v>
      </c>
      <c r="I66" s="75" t="s">
        <v>266</v>
      </c>
      <c r="J66" s="75" t="s">
        <v>266</v>
      </c>
      <c r="K66" s="75" t="s">
        <v>154</v>
      </c>
    </row>
    <row r="67" spans="1:11" ht="24.75" customHeight="1">
      <c r="A67" s="75" t="s">
        <v>240</v>
      </c>
      <c r="B67" s="75" t="s">
        <v>241</v>
      </c>
      <c r="C67" s="75" t="s">
        <v>242</v>
      </c>
      <c r="D67" s="75" t="s">
        <v>242</v>
      </c>
      <c r="E67" s="75" t="s">
        <v>184</v>
      </c>
      <c r="F67" s="90"/>
      <c r="G67" s="75" t="s">
        <v>146</v>
      </c>
      <c r="H67" s="75" t="s">
        <v>267</v>
      </c>
      <c r="I67" s="75" t="s">
        <v>268</v>
      </c>
      <c r="J67" s="75" t="s">
        <v>268</v>
      </c>
      <c r="K67" s="75" t="s">
        <v>146</v>
      </c>
    </row>
    <row r="68" spans="1:11" ht="24.75" customHeight="1">
      <c r="A68" s="75" t="s">
        <v>243</v>
      </c>
      <c r="B68" s="75" t="s">
        <v>244</v>
      </c>
      <c r="C68" s="75" t="s">
        <v>245</v>
      </c>
      <c r="D68" s="75" t="s">
        <v>245</v>
      </c>
      <c r="E68" s="75" t="s">
        <v>154</v>
      </c>
      <c r="F68" s="90"/>
      <c r="G68" s="75" t="s">
        <v>135</v>
      </c>
      <c r="H68" s="75" t="s">
        <v>75</v>
      </c>
      <c r="I68" s="75"/>
      <c r="J68" s="75" t="s">
        <v>75</v>
      </c>
      <c r="K68" s="75" t="s">
        <v>127</v>
      </c>
    </row>
    <row r="69" spans="1:11" ht="24.75" customHeight="1">
      <c r="A69" s="75" t="s">
        <v>246</v>
      </c>
      <c r="B69" s="75" t="s">
        <v>247</v>
      </c>
      <c r="C69" s="75" t="s">
        <v>248</v>
      </c>
      <c r="D69" s="75" t="s">
        <v>247</v>
      </c>
      <c r="E69" s="75" t="s">
        <v>128</v>
      </c>
      <c r="F69" s="90"/>
      <c r="G69" s="75"/>
      <c r="H69" s="75"/>
      <c r="I69" s="75"/>
      <c r="J69" s="75"/>
      <c r="K69" s="75"/>
    </row>
    <row r="70" spans="1:11" ht="24.75" customHeight="1">
      <c r="A70" s="75" t="s">
        <v>249</v>
      </c>
      <c r="B70" s="75" t="s">
        <v>250</v>
      </c>
      <c r="C70" s="75" t="s">
        <v>251</v>
      </c>
      <c r="D70" s="75" t="s">
        <v>250</v>
      </c>
      <c r="E70" s="75" t="s">
        <v>146</v>
      </c>
      <c r="F70" s="90"/>
      <c r="G70" s="75"/>
      <c r="H70" s="75"/>
      <c r="I70" s="75"/>
      <c r="J70" s="75"/>
      <c r="K70" s="75"/>
    </row>
    <row r="71" spans="1:11" ht="24.75" customHeight="1">
      <c r="A71" s="75" t="s">
        <v>252</v>
      </c>
      <c r="B71" s="75" t="s">
        <v>253</v>
      </c>
      <c r="C71" s="75" t="s">
        <v>254</v>
      </c>
      <c r="D71" s="75" t="s">
        <v>254</v>
      </c>
      <c r="E71" s="75" t="s">
        <v>135</v>
      </c>
      <c r="F71" s="90"/>
      <c r="G71" s="93"/>
      <c r="H71" s="93"/>
      <c r="I71" s="93"/>
      <c r="J71" s="93"/>
      <c r="K71" s="93"/>
    </row>
    <row r="72" spans="1:11" ht="24.75" customHeight="1">
      <c r="A72" s="75" t="s">
        <v>255</v>
      </c>
      <c r="B72" s="75" t="s">
        <v>256</v>
      </c>
      <c r="C72" s="75" t="s">
        <v>257</v>
      </c>
      <c r="D72" s="75" t="s">
        <v>257</v>
      </c>
      <c r="E72" s="75" t="s">
        <v>139</v>
      </c>
      <c r="F72" s="90"/>
      <c r="G72" s="93"/>
      <c r="H72" s="93"/>
      <c r="I72" s="93"/>
      <c r="J72" s="93"/>
      <c r="K72" s="93"/>
    </row>
    <row r="73" spans="1:11" ht="24.75" customHeight="1">
      <c r="A73" s="75" t="s">
        <v>258</v>
      </c>
      <c r="B73" s="75" t="s">
        <v>259</v>
      </c>
      <c r="C73" s="75" t="s">
        <v>260</v>
      </c>
      <c r="D73" s="75" t="s">
        <v>260</v>
      </c>
      <c r="E73" s="75" t="s">
        <v>131</v>
      </c>
      <c r="F73" s="90"/>
      <c r="G73" s="93"/>
      <c r="H73" s="93"/>
      <c r="I73" s="93"/>
      <c r="J73" s="93"/>
      <c r="K73" s="93"/>
    </row>
    <row r="74" spans="1:11" ht="24.75" customHeight="1">
      <c r="A74" s="75" t="s">
        <v>127</v>
      </c>
      <c r="B74" s="75" t="s">
        <v>261</v>
      </c>
      <c r="C74" s="75" t="s">
        <v>257</v>
      </c>
      <c r="D74" s="75" t="s">
        <v>261</v>
      </c>
      <c r="E74" s="75" t="s">
        <v>150</v>
      </c>
      <c r="F74" s="90"/>
      <c r="G74" s="93"/>
      <c r="H74" s="93"/>
      <c r="I74" s="93"/>
      <c r="J74" s="93"/>
      <c r="K74" s="93"/>
    </row>
    <row r="75" spans="1:11" ht="24.75" customHeight="1">
      <c r="A75" s="38" t="s">
        <v>262</v>
      </c>
      <c r="B75" s="38" t="s">
        <v>263</v>
      </c>
      <c r="C75" s="38"/>
      <c r="D75" s="38" t="s">
        <v>263</v>
      </c>
      <c r="E75" s="38" t="s">
        <v>159</v>
      </c>
      <c r="F75" s="90"/>
      <c r="G75" s="75"/>
      <c r="H75" s="75"/>
      <c r="I75" s="75"/>
      <c r="J75" s="75"/>
      <c r="K75" s="75"/>
    </row>
    <row r="76" spans="1:11" ht="24.75" customHeight="1">
      <c r="A76" s="38"/>
      <c r="B76" s="38"/>
      <c r="C76" s="38"/>
      <c r="D76" s="38"/>
      <c r="E76" s="38"/>
      <c r="F76" s="90"/>
      <c r="G76" s="38"/>
      <c r="H76" s="38"/>
      <c r="I76" s="38"/>
      <c r="J76" s="38"/>
      <c r="K76" s="38"/>
    </row>
    <row r="77" spans="1:11" ht="24.75" customHeight="1">
      <c r="A77" s="38"/>
      <c r="B77" s="38"/>
      <c r="C77" s="38"/>
      <c r="D77" s="38"/>
      <c r="E77" s="38"/>
      <c r="F77" s="90"/>
      <c r="G77" s="38"/>
      <c r="H77" s="38"/>
      <c r="I77" s="38"/>
      <c r="J77" s="38"/>
      <c r="K77" s="38"/>
    </row>
    <row r="78" spans="1:11" ht="24.75" customHeight="1">
      <c r="A78" s="38"/>
      <c r="B78" s="38"/>
      <c r="C78" s="38"/>
      <c r="D78" s="38"/>
      <c r="E78" s="38"/>
      <c r="F78" s="90"/>
      <c r="G78" s="38"/>
      <c r="H78" s="38"/>
      <c r="I78" s="38"/>
      <c r="J78" s="38"/>
      <c r="K78" s="38"/>
    </row>
    <row r="79" spans="1:11" ht="15">
      <c r="A79" s="38"/>
      <c r="B79" s="38"/>
      <c r="C79" s="38"/>
      <c r="D79" s="38"/>
      <c r="E79" s="38"/>
      <c r="F79" s="90"/>
      <c r="G79" s="38"/>
      <c r="H79" s="38"/>
      <c r="I79" s="38"/>
      <c r="J79" s="38"/>
      <c r="K79" s="38"/>
    </row>
    <row r="80" spans="1:11" ht="15">
      <c r="A80" s="38"/>
      <c r="B80" s="38"/>
      <c r="C80" s="38"/>
      <c r="D80" s="38"/>
      <c r="E80" s="38"/>
      <c r="F80" s="90"/>
      <c r="G80" s="38"/>
      <c r="H80" s="38"/>
      <c r="I80" s="38"/>
      <c r="J80" s="38"/>
      <c r="K80" s="38"/>
    </row>
    <row r="82" spans="2:10" ht="15">
      <c r="B82" s="3" t="s">
        <v>6</v>
      </c>
      <c r="C82" s="3"/>
      <c r="D82" s="3" t="s">
        <v>34</v>
      </c>
      <c r="H82" s="3" t="s">
        <v>6</v>
      </c>
      <c r="J82" s="3" t="s">
        <v>34</v>
      </c>
    </row>
    <row r="83" spans="2:10" ht="15" customHeight="1">
      <c r="B83" s="3" t="s">
        <v>7</v>
      </c>
      <c r="C83" s="3"/>
      <c r="D83" s="3" t="s">
        <v>38</v>
      </c>
      <c r="H83" s="3" t="s">
        <v>7</v>
      </c>
      <c r="J83" s="3" t="s">
        <v>38</v>
      </c>
    </row>
    <row r="84" ht="15" customHeight="1"/>
    <row r="85" ht="20.25" customHeight="1"/>
    <row r="86" ht="33" customHeight="1"/>
    <row r="87" ht="22.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</sheetData>
  <sheetProtection/>
  <mergeCells count="8">
    <mergeCell ref="A60:E62"/>
    <mergeCell ref="G60:K62"/>
    <mergeCell ref="G1:K2"/>
    <mergeCell ref="G4:H4"/>
    <mergeCell ref="I4:J4"/>
    <mergeCell ref="G34:K36"/>
    <mergeCell ref="A34:E36"/>
    <mergeCell ref="A1:E2"/>
  </mergeCells>
  <printOptions/>
  <pageMargins left="0.39" right="0.36" top="0.31" bottom="0.19" header="0.33" footer="0.29"/>
  <pageSetup horizontalDpi="600" verticalDpi="600" orientation="landscape" paperSize="9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5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3:7" ht="12.75" customHeight="1">
      <c r="C1" s="49"/>
      <c r="D1" s="99" t="s">
        <v>8</v>
      </c>
      <c r="E1" s="99"/>
      <c r="F1" s="99"/>
      <c r="G1" s="99"/>
    </row>
    <row r="2" spans="3:7" ht="12.75" customHeight="1">
      <c r="C2" s="49"/>
      <c r="D2" s="99"/>
      <c r="E2" s="99"/>
      <c r="F2" s="99"/>
      <c r="G2" s="99"/>
    </row>
    <row r="4" spans="3:9" ht="12.75">
      <c r="C4" s="102" t="str">
        <f>МИКРО!C4</f>
        <v>Учебно-тренировочный сбор "20 лет картодрому Ижорец"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56</v>
      </c>
      <c r="D5" s="31"/>
      <c r="E5" s="31"/>
      <c r="F5" s="110" t="str">
        <f>МИКРО!D5</f>
        <v>29 октября 2011</v>
      </c>
      <c r="G5" s="100"/>
      <c r="H5" s="100"/>
      <c r="I5" s="110" t="str">
        <f>МИКРО!F5</f>
        <v>Колпино</v>
      </c>
      <c r="J5" s="100"/>
    </row>
    <row r="6" spans="1:11" ht="19.5" customHeight="1">
      <c r="A6" s="104" t="s">
        <v>10</v>
      </c>
      <c r="B6" s="104" t="s">
        <v>11</v>
      </c>
      <c r="C6" s="104" t="s">
        <v>12</v>
      </c>
      <c r="D6" s="104" t="s">
        <v>13</v>
      </c>
      <c r="E6" s="106" t="s">
        <v>14</v>
      </c>
      <c r="F6" s="108"/>
      <c r="G6" s="106" t="s">
        <v>15</v>
      </c>
      <c r="H6" s="108"/>
      <c r="I6" s="106" t="s">
        <v>16</v>
      </c>
      <c r="J6" s="107"/>
      <c r="K6" s="55" t="s">
        <v>45</v>
      </c>
    </row>
    <row r="7" spans="1:11" ht="13.5" thickBot="1">
      <c r="A7" s="105"/>
      <c r="B7" s="105"/>
      <c r="C7" s="105"/>
      <c r="D7" s="10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46</v>
      </c>
    </row>
    <row r="8" spans="1:11" ht="13.5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54"/>
    </row>
    <row r="9" spans="1:11" ht="24.75" customHeight="1">
      <c r="A9" s="28">
        <v>1</v>
      </c>
      <c r="B9" s="73">
        <v>1</v>
      </c>
      <c r="C9" s="33" t="s">
        <v>121</v>
      </c>
      <c r="D9" s="19"/>
      <c r="E9" s="45">
        <v>1</v>
      </c>
      <c r="F9" s="45">
        <v>8</v>
      </c>
      <c r="G9" s="42">
        <v>1</v>
      </c>
      <c r="H9" s="42">
        <v>8</v>
      </c>
      <c r="I9" s="30">
        <f>F9+H9</f>
        <v>16</v>
      </c>
      <c r="J9" s="37">
        <v>1</v>
      </c>
      <c r="K9" s="42"/>
    </row>
    <row r="10" spans="1:11" ht="24.75" customHeight="1">
      <c r="A10" s="28">
        <v>2</v>
      </c>
      <c r="B10" s="73">
        <v>3</v>
      </c>
      <c r="C10" s="37" t="s">
        <v>120</v>
      </c>
      <c r="D10" s="19"/>
      <c r="E10" s="45">
        <v>2</v>
      </c>
      <c r="F10" s="45">
        <v>5</v>
      </c>
      <c r="G10" s="42">
        <v>2</v>
      </c>
      <c r="H10" s="42">
        <v>5</v>
      </c>
      <c r="I10" s="30">
        <f>F10+H10</f>
        <v>10</v>
      </c>
      <c r="J10" s="37">
        <v>2</v>
      </c>
      <c r="K10" s="42"/>
    </row>
    <row r="11" spans="1:11" ht="24.75" customHeight="1">
      <c r="A11" s="28">
        <v>3</v>
      </c>
      <c r="B11" s="73">
        <v>31</v>
      </c>
      <c r="C11" s="34" t="s">
        <v>122</v>
      </c>
      <c r="D11" s="19"/>
      <c r="E11" s="45">
        <v>4</v>
      </c>
      <c r="F11" s="45">
        <v>2</v>
      </c>
      <c r="G11" s="42">
        <v>3</v>
      </c>
      <c r="H11" s="42">
        <v>3</v>
      </c>
      <c r="I11" s="30">
        <f>F11+H11</f>
        <v>5</v>
      </c>
      <c r="J11" s="37">
        <v>3</v>
      </c>
      <c r="K11" s="42"/>
    </row>
    <row r="12" spans="1:11" ht="24.75" customHeight="1">
      <c r="A12" s="28">
        <v>4</v>
      </c>
      <c r="B12" s="73">
        <v>7</v>
      </c>
      <c r="C12" s="34" t="s">
        <v>119</v>
      </c>
      <c r="D12" s="19"/>
      <c r="E12" s="45">
        <v>3</v>
      </c>
      <c r="F12" s="45">
        <v>3</v>
      </c>
      <c r="G12" s="42">
        <v>4</v>
      </c>
      <c r="H12" s="42">
        <v>2</v>
      </c>
      <c r="I12" s="30">
        <f>F12+H12</f>
        <v>5</v>
      </c>
      <c r="J12" s="37">
        <v>4</v>
      </c>
      <c r="K12" s="42"/>
    </row>
    <row r="13" spans="1:3" ht="27" customHeight="1">
      <c r="A13" s="109" t="s">
        <v>35</v>
      </c>
      <c r="B13" s="109"/>
      <c r="C13" s="109"/>
    </row>
    <row r="14" spans="1:3" ht="30" customHeight="1">
      <c r="A14" s="103" t="str">
        <f>МИКРО!A18</f>
        <v>Главный секретерь                     /Качнова Ю.А./</v>
      </c>
      <c r="B14" s="103"/>
      <c r="C14" s="103"/>
    </row>
    <row r="18" spans="8:12" ht="12.75">
      <c r="H18" s="22"/>
      <c r="I18" s="22"/>
      <c r="K18" s="20"/>
      <c r="L18" s="20"/>
    </row>
  </sheetData>
  <sheetProtection/>
  <mergeCells count="14">
    <mergeCell ref="I6:J6"/>
    <mergeCell ref="A13:C13"/>
    <mergeCell ref="E6:F6"/>
    <mergeCell ref="D1:G2"/>
    <mergeCell ref="A5:B5"/>
    <mergeCell ref="F5:H5"/>
    <mergeCell ref="C4:I4"/>
    <mergeCell ref="I5:J5"/>
    <mergeCell ref="A14:C14"/>
    <mergeCell ref="B6:B7"/>
    <mergeCell ref="C6:C7"/>
    <mergeCell ref="D6:D7"/>
    <mergeCell ref="A6:A7"/>
    <mergeCell ref="G6:H6"/>
  </mergeCells>
  <printOptions/>
  <pageMargins left="0.2755905511811024" right="0.4724409448818898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06">
      <selection activeCell="A106" sqref="A106:D106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4.7109375" style="0" customWidth="1"/>
    <col min="4" max="4" width="8.421875" style="0" customWidth="1"/>
    <col min="5" max="5" width="18.8515625" style="0" customWidth="1"/>
    <col min="6" max="6" width="17.8515625" style="0" customWidth="1"/>
    <col min="7" max="7" width="11.8515625" style="0" customWidth="1"/>
    <col min="9" max="9" width="17.00390625" style="0" customWidth="1"/>
    <col min="10" max="10" width="0.2890625" style="0" customWidth="1"/>
  </cols>
  <sheetData>
    <row r="1" spans="4:9" ht="12.75">
      <c r="D1" s="135" t="s">
        <v>19</v>
      </c>
      <c r="E1" s="136"/>
      <c r="F1" s="136"/>
      <c r="G1" s="136"/>
      <c r="H1" s="136"/>
      <c r="I1" s="136"/>
    </row>
    <row r="2" spans="4:9" ht="12.75">
      <c r="D2" s="136"/>
      <c r="E2" s="136"/>
      <c r="F2" s="136"/>
      <c r="G2" s="136"/>
      <c r="H2" s="136"/>
      <c r="I2" s="136"/>
    </row>
    <row r="4" spans="1:7" ht="13.5" thickBot="1">
      <c r="A4" s="47" t="str">
        <f>МИКРО!C4</f>
        <v>Учебно-тренировочный сбор "20 лет картодрому Ижорец"</v>
      </c>
      <c r="E4" s="47"/>
      <c r="F4" s="47"/>
      <c r="G4" s="47"/>
    </row>
    <row r="5" spans="4:10" ht="13.5" thickBot="1">
      <c r="D5" s="5"/>
      <c r="E5" s="5"/>
      <c r="F5" s="137" t="str">
        <f>МИКРО!D5</f>
        <v>29 октября 2011</v>
      </c>
      <c r="G5" s="150"/>
      <c r="H5" s="150"/>
      <c r="I5" s="14" t="str">
        <f>МИКРО!F5</f>
        <v>Колпино</v>
      </c>
      <c r="J5" s="15"/>
    </row>
    <row r="6" spans="1:9" ht="18.75" customHeight="1" thickBot="1">
      <c r="A6" s="140" t="s">
        <v>20</v>
      </c>
      <c r="B6" s="140"/>
      <c r="C6" s="158" t="s">
        <v>53</v>
      </c>
      <c r="D6" s="158"/>
      <c r="E6" s="158"/>
      <c r="F6" s="137"/>
      <c r="G6" s="150"/>
      <c r="H6" s="137"/>
      <c r="I6" s="150"/>
    </row>
    <row r="7" spans="1:9" ht="12.75">
      <c r="A7" s="126" t="s">
        <v>21</v>
      </c>
      <c r="B7" s="134" t="s">
        <v>22</v>
      </c>
      <c r="C7" s="134"/>
      <c r="D7" s="134"/>
      <c r="E7" s="134"/>
      <c r="F7" s="126" t="s">
        <v>23</v>
      </c>
      <c r="G7" s="134" t="s">
        <v>24</v>
      </c>
      <c r="H7" s="4"/>
      <c r="I7" s="16" t="s">
        <v>25</v>
      </c>
    </row>
    <row r="8" spans="1:9" ht="12.75">
      <c r="A8" s="141"/>
      <c r="B8" s="151"/>
      <c r="C8" s="151"/>
      <c r="D8" s="151"/>
      <c r="E8" s="151"/>
      <c r="F8" s="141"/>
      <c r="G8" s="151"/>
      <c r="H8" s="18"/>
      <c r="I8" s="17"/>
    </row>
    <row r="9" spans="1:9" ht="24.75" customHeight="1">
      <c r="A9" s="19">
        <v>1</v>
      </c>
      <c r="B9" s="157" t="s">
        <v>80</v>
      </c>
      <c r="C9" s="143"/>
      <c r="D9" s="143"/>
      <c r="E9" s="144"/>
      <c r="F9" s="30">
        <v>15</v>
      </c>
      <c r="G9" s="46" t="s">
        <v>234</v>
      </c>
      <c r="H9" s="67"/>
      <c r="I9" s="50">
        <v>13</v>
      </c>
    </row>
    <row r="10" spans="1:9" ht="24.75" customHeight="1">
      <c r="A10" s="19">
        <v>2</v>
      </c>
      <c r="B10" s="142" t="s">
        <v>272</v>
      </c>
      <c r="C10" s="143"/>
      <c r="D10" s="143"/>
      <c r="E10" s="144"/>
      <c r="F10" s="7">
        <v>4</v>
      </c>
      <c r="G10" s="46" t="s">
        <v>234</v>
      </c>
      <c r="H10" s="67"/>
      <c r="I10" s="44">
        <v>15</v>
      </c>
    </row>
    <row r="11" spans="1:9" ht="24.75" customHeight="1">
      <c r="A11" s="19">
        <v>3</v>
      </c>
      <c r="B11" s="142" t="s">
        <v>273</v>
      </c>
      <c r="C11" s="143"/>
      <c r="D11" s="143"/>
      <c r="E11" s="144"/>
      <c r="F11" s="7">
        <v>50</v>
      </c>
      <c r="G11" s="46" t="s">
        <v>234</v>
      </c>
      <c r="H11" s="67"/>
      <c r="I11" s="50">
        <v>4</v>
      </c>
    </row>
    <row r="12" spans="1:9" ht="24.75" customHeight="1">
      <c r="A12" s="19">
        <v>3</v>
      </c>
      <c r="B12" s="157" t="s">
        <v>50</v>
      </c>
      <c r="C12" s="143"/>
      <c r="D12" s="143"/>
      <c r="E12" s="144"/>
      <c r="F12" s="7">
        <v>95</v>
      </c>
      <c r="G12" s="46" t="s">
        <v>234</v>
      </c>
      <c r="H12" s="67"/>
      <c r="I12" s="50">
        <v>8</v>
      </c>
    </row>
    <row r="13" spans="1:9" ht="24.75" customHeight="1">
      <c r="A13" s="19">
        <v>4</v>
      </c>
      <c r="B13" s="157" t="s">
        <v>51</v>
      </c>
      <c r="C13" s="143"/>
      <c r="D13" s="143"/>
      <c r="E13" s="144"/>
      <c r="F13" s="7">
        <v>89</v>
      </c>
      <c r="G13" s="46" t="s">
        <v>234</v>
      </c>
      <c r="H13" s="67"/>
      <c r="I13" s="44">
        <v>26</v>
      </c>
    </row>
    <row r="14" spans="1:9" ht="24.75" customHeight="1">
      <c r="A14" s="19">
        <v>5</v>
      </c>
      <c r="B14" s="157" t="s">
        <v>58</v>
      </c>
      <c r="C14" s="143"/>
      <c r="D14" s="143"/>
      <c r="E14" s="144"/>
      <c r="F14" s="7">
        <v>90</v>
      </c>
      <c r="G14" s="46" t="s">
        <v>234</v>
      </c>
      <c r="H14" s="67"/>
      <c r="I14" s="50">
        <v>10</v>
      </c>
    </row>
    <row r="15" spans="1:9" ht="24.75" customHeight="1">
      <c r="A15" s="19">
        <v>6</v>
      </c>
      <c r="B15" s="157" t="s">
        <v>39</v>
      </c>
      <c r="C15" s="143"/>
      <c r="D15" s="143"/>
      <c r="E15" s="144"/>
      <c r="F15" s="7">
        <v>81</v>
      </c>
      <c r="G15" s="7" t="s">
        <v>69</v>
      </c>
      <c r="H15" s="67"/>
      <c r="I15" s="44">
        <v>11</v>
      </c>
    </row>
    <row r="16" spans="1:9" ht="24.75" customHeight="1">
      <c r="A16" s="19">
        <v>7</v>
      </c>
      <c r="B16" s="157" t="s">
        <v>43</v>
      </c>
      <c r="C16" s="143"/>
      <c r="D16" s="143"/>
      <c r="E16" s="144"/>
      <c r="F16" s="7">
        <v>94</v>
      </c>
      <c r="G16" s="7" t="s">
        <v>68</v>
      </c>
      <c r="H16" s="67"/>
      <c r="I16" s="50">
        <v>0</v>
      </c>
    </row>
    <row r="17" spans="1:9" ht="24.75" customHeight="1">
      <c r="A17" s="19">
        <v>8</v>
      </c>
      <c r="B17" s="121" t="s">
        <v>274</v>
      </c>
      <c r="C17" s="122"/>
      <c r="D17" s="122"/>
      <c r="E17" s="123"/>
      <c r="F17" s="7">
        <v>11</v>
      </c>
      <c r="G17" s="46" t="s">
        <v>68</v>
      </c>
      <c r="H17" s="145">
        <v>5</v>
      </c>
      <c r="I17" s="146"/>
    </row>
    <row r="18" spans="1:9" ht="24.75" customHeight="1">
      <c r="A18" s="19">
        <v>9</v>
      </c>
      <c r="B18" s="121" t="s">
        <v>275</v>
      </c>
      <c r="C18" s="122"/>
      <c r="D18" s="122"/>
      <c r="E18" s="123"/>
      <c r="F18" s="7">
        <v>7</v>
      </c>
      <c r="G18" s="46" t="s">
        <v>36</v>
      </c>
      <c r="H18" s="147">
        <v>5</v>
      </c>
      <c r="I18" s="148"/>
    </row>
    <row r="19" spans="1:9" ht="24.75" customHeight="1">
      <c r="A19" s="19">
        <v>10</v>
      </c>
      <c r="B19" s="121" t="s">
        <v>276</v>
      </c>
      <c r="C19" s="122"/>
      <c r="D19" s="122"/>
      <c r="E19" s="123"/>
      <c r="F19" s="7">
        <v>3</v>
      </c>
      <c r="G19" s="46" t="s">
        <v>59</v>
      </c>
      <c r="H19" s="147">
        <v>10</v>
      </c>
      <c r="I19" s="148"/>
    </row>
    <row r="20" spans="1:9" ht="24.75" customHeight="1">
      <c r="A20" s="19">
        <v>11</v>
      </c>
      <c r="B20" s="121" t="s">
        <v>277</v>
      </c>
      <c r="C20" s="122"/>
      <c r="D20" s="122"/>
      <c r="E20" s="123"/>
      <c r="F20" s="7">
        <v>7</v>
      </c>
      <c r="G20" s="46" t="s">
        <v>59</v>
      </c>
      <c r="H20" s="147">
        <v>5</v>
      </c>
      <c r="I20" s="148"/>
    </row>
    <row r="21" spans="8:9" ht="20.25" customHeight="1">
      <c r="H21" s="8" t="s">
        <v>28</v>
      </c>
      <c r="I21" s="41">
        <v>72</v>
      </c>
    </row>
    <row r="22" spans="8:9" ht="18">
      <c r="H22" s="9" t="s">
        <v>29</v>
      </c>
      <c r="I22" s="68">
        <v>3</v>
      </c>
    </row>
    <row r="23" spans="1:5" ht="16.5" customHeight="1">
      <c r="A23" s="120" t="s">
        <v>26</v>
      </c>
      <c r="B23" s="120"/>
      <c r="C23" s="120"/>
      <c r="D23" s="120"/>
      <c r="E23" s="11" t="s">
        <v>34</v>
      </c>
    </row>
    <row r="24" ht="10.5" customHeight="1"/>
    <row r="25" ht="27.75" customHeight="1" hidden="1"/>
    <row r="26" spans="1:5" ht="12.75">
      <c r="A26" s="120" t="s">
        <v>27</v>
      </c>
      <c r="B26" s="120"/>
      <c r="C26" s="120"/>
      <c r="D26" s="120"/>
      <c r="E26" s="11" t="s">
        <v>38</v>
      </c>
    </row>
    <row r="27" ht="17.25" customHeight="1"/>
    <row r="28" ht="19.5" customHeight="1"/>
    <row r="29" spans="4:9" ht="12.75" customHeight="1">
      <c r="D29" s="135" t="s">
        <v>19</v>
      </c>
      <c r="E29" s="135"/>
      <c r="F29" s="135"/>
      <c r="G29" s="135"/>
      <c r="H29" s="135"/>
      <c r="I29" s="135"/>
    </row>
    <row r="30" spans="4:9" ht="60" customHeight="1">
      <c r="D30" s="136"/>
      <c r="E30" s="136"/>
      <c r="F30" s="136"/>
      <c r="G30" s="136"/>
      <c r="H30" s="136"/>
      <c r="I30" s="136"/>
    </row>
    <row r="32" spans="1:7" ht="13.5" thickBot="1">
      <c r="A32" s="47" t="str">
        <f>МИКРО!C4</f>
        <v>Учебно-тренировочный сбор "20 лет картодрому Ижорец"</v>
      </c>
      <c r="E32" s="47"/>
      <c r="F32" s="47"/>
      <c r="G32" s="47"/>
    </row>
    <row r="33" spans="4:10" ht="13.5" thickBot="1">
      <c r="D33" s="5"/>
      <c r="E33" s="5"/>
      <c r="F33" s="137" t="str">
        <f>МИКРО!D5</f>
        <v>29 октября 2011</v>
      </c>
      <c r="G33" s="137"/>
      <c r="H33" s="137"/>
      <c r="I33" s="14" t="str">
        <f>МИКРО!F5</f>
        <v>Колпино</v>
      </c>
      <c r="J33" s="15"/>
    </row>
    <row r="34" spans="1:9" ht="21.75" customHeight="1" thickBot="1">
      <c r="A34" s="140" t="s">
        <v>20</v>
      </c>
      <c r="B34" s="140"/>
      <c r="C34" s="61"/>
      <c r="D34" s="61" t="s">
        <v>278</v>
      </c>
      <c r="E34" s="58"/>
      <c r="F34" s="59"/>
      <c r="G34" s="60"/>
      <c r="H34" s="124"/>
      <c r="I34" s="124"/>
    </row>
    <row r="35" spans="1:9" ht="12.75" customHeight="1">
      <c r="A35" s="125" t="s">
        <v>21</v>
      </c>
      <c r="B35" s="127" t="s">
        <v>22</v>
      </c>
      <c r="C35" s="128"/>
      <c r="D35" s="128"/>
      <c r="E35" s="129"/>
      <c r="F35" s="125" t="s">
        <v>23</v>
      </c>
      <c r="G35" s="133" t="s">
        <v>24</v>
      </c>
      <c r="H35" s="4"/>
      <c r="I35" s="16" t="s">
        <v>25</v>
      </c>
    </row>
    <row r="36" spans="1:9" ht="12.75">
      <c r="A36" s="126"/>
      <c r="B36" s="130"/>
      <c r="C36" s="131"/>
      <c r="D36" s="131"/>
      <c r="E36" s="132"/>
      <c r="F36" s="126"/>
      <c r="G36" s="134"/>
      <c r="H36" s="18"/>
      <c r="I36" s="17"/>
    </row>
    <row r="37" spans="1:9" ht="30" customHeight="1">
      <c r="A37" s="6">
        <v>1</v>
      </c>
      <c r="B37" s="121" t="s">
        <v>279</v>
      </c>
      <c r="C37" s="138"/>
      <c r="D37" s="138"/>
      <c r="E37" s="139"/>
      <c r="F37" s="7">
        <v>51</v>
      </c>
      <c r="G37" s="46" t="s">
        <v>68</v>
      </c>
      <c r="H37" s="12"/>
      <c r="I37" s="44">
        <v>12</v>
      </c>
    </row>
    <row r="38" spans="1:9" ht="30" customHeight="1">
      <c r="A38" s="6">
        <v>2</v>
      </c>
      <c r="B38" s="121" t="s">
        <v>280</v>
      </c>
      <c r="C38" s="122"/>
      <c r="D38" s="122"/>
      <c r="E38" s="123"/>
      <c r="F38" s="7">
        <v>58</v>
      </c>
      <c r="G38" s="46" t="s">
        <v>68</v>
      </c>
      <c r="H38" s="12"/>
      <c r="I38" s="44">
        <v>20</v>
      </c>
    </row>
    <row r="39" spans="1:9" ht="30" customHeight="1">
      <c r="A39" s="6">
        <v>3</v>
      </c>
      <c r="B39" s="121" t="s">
        <v>281</v>
      </c>
      <c r="C39" s="138"/>
      <c r="D39" s="138"/>
      <c r="E39" s="139"/>
      <c r="F39" s="7">
        <v>78</v>
      </c>
      <c r="G39" s="46" t="s">
        <v>68</v>
      </c>
      <c r="H39" s="12"/>
      <c r="I39" s="50">
        <v>6</v>
      </c>
    </row>
    <row r="40" spans="1:9" ht="30" customHeight="1">
      <c r="A40" s="6">
        <v>4</v>
      </c>
      <c r="B40" s="121" t="s">
        <v>282</v>
      </c>
      <c r="C40" s="122"/>
      <c r="D40" s="122"/>
      <c r="E40" s="123"/>
      <c r="F40" s="7">
        <v>60</v>
      </c>
      <c r="G40" s="46" t="s">
        <v>42</v>
      </c>
      <c r="H40" s="12"/>
      <c r="I40" s="44">
        <v>20</v>
      </c>
    </row>
    <row r="41" spans="1:9" ht="30" customHeight="1">
      <c r="A41" s="6">
        <v>5</v>
      </c>
      <c r="B41" s="121" t="s">
        <v>283</v>
      </c>
      <c r="C41" s="122"/>
      <c r="D41" s="122"/>
      <c r="E41" s="123"/>
      <c r="F41" s="7">
        <v>85</v>
      </c>
      <c r="G41" s="46" t="s">
        <v>48</v>
      </c>
      <c r="H41" s="12"/>
      <c r="I41" s="44">
        <v>6</v>
      </c>
    </row>
    <row r="42" spans="1:9" ht="30" customHeight="1">
      <c r="A42" s="6"/>
      <c r="B42" s="154"/>
      <c r="C42" s="122"/>
      <c r="D42" s="122"/>
      <c r="E42" s="123"/>
      <c r="F42" s="7"/>
      <c r="G42" s="7"/>
      <c r="H42" s="12"/>
      <c r="I42" s="44"/>
    </row>
    <row r="43" spans="8:9" ht="18">
      <c r="H43" s="8" t="s">
        <v>28</v>
      </c>
      <c r="I43" s="39">
        <v>58</v>
      </c>
    </row>
    <row r="44" spans="8:9" ht="18">
      <c r="H44" s="9" t="s">
        <v>29</v>
      </c>
      <c r="I44" s="40">
        <v>4</v>
      </c>
    </row>
    <row r="45" spans="1:5" ht="12.75">
      <c r="A45" s="120" t="s">
        <v>26</v>
      </c>
      <c r="B45" s="120"/>
      <c r="C45" s="120"/>
      <c r="D45" s="120"/>
      <c r="E45" s="11" t="s">
        <v>34</v>
      </c>
    </row>
    <row r="47" spans="1:5" ht="12.75">
      <c r="A47" s="120" t="s">
        <v>27</v>
      </c>
      <c r="B47" s="120"/>
      <c r="C47" s="120"/>
      <c r="D47" s="120"/>
      <c r="E47" s="11" t="s">
        <v>38</v>
      </c>
    </row>
    <row r="48" ht="42.75" customHeight="1"/>
    <row r="49" spans="4:9" ht="12.75">
      <c r="D49" s="135" t="s">
        <v>19</v>
      </c>
      <c r="E49" s="136"/>
      <c r="F49" s="136"/>
      <c r="G49" s="136"/>
      <c r="H49" s="136"/>
      <c r="I49" s="136"/>
    </row>
    <row r="50" spans="4:9" ht="12.75">
      <c r="D50" s="136"/>
      <c r="E50" s="136"/>
      <c r="F50" s="136"/>
      <c r="G50" s="136"/>
      <c r="H50" s="136"/>
      <c r="I50" s="136"/>
    </row>
    <row r="52" spans="1:7" ht="13.5" thickBot="1">
      <c r="A52" s="47" t="str">
        <f>МИКРО!C4</f>
        <v>Учебно-тренировочный сбор "20 лет картодрому Ижорец"</v>
      </c>
      <c r="E52" s="47"/>
      <c r="F52" s="47"/>
      <c r="G52" s="47"/>
    </row>
    <row r="53" spans="4:10" ht="13.5" thickBot="1">
      <c r="D53" s="5"/>
      <c r="E53" s="5"/>
      <c r="F53" s="137" t="str">
        <f>МИКРО!D5</f>
        <v>29 октября 2011</v>
      </c>
      <c r="G53" s="150"/>
      <c r="H53" s="150"/>
      <c r="I53" s="14" t="str">
        <f>МИКРО!F5</f>
        <v>Колпино</v>
      </c>
      <c r="J53" s="15"/>
    </row>
    <row r="54" spans="1:9" ht="18.75" thickBot="1">
      <c r="A54" s="140" t="s">
        <v>20</v>
      </c>
      <c r="B54" s="140"/>
      <c r="C54" s="61" t="s">
        <v>284</v>
      </c>
      <c r="D54" s="58"/>
      <c r="E54" s="58"/>
      <c r="F54" s="59"/>
      <c r="G54" s="60"/>
      <c r="H54" s="124"/>
      <c r="I54" s="156"/>
    </row>
    <row r="55" spans="1:9" ht="12.75">
      <c r="A55" s="126" t="s">
        <v>21</v>
      </c>
      <c r="B55" s="134" t="s">
        <v>22</v>
      </c>
      <c r="C55" s="134"/>
      <c r="D55" s="134"/>
      <c r="E55" s="134"/>
      <c r="F55" s="126" t="s">
        <v>23</v>
      </c>
      <c r="G55" s="155" t="s">
        <v>24</v>
      </c>
      <c r="H55" s="127" t="s">
        <v>25</v>
      </c>
      <c r="I55" s="129"/>
    </row>
    <row r="56" spans="1:9" ht="12.75">
      <c r="A56" s="141"/>
      <c r="B56" s="151"/>
      <c r="C56" s="151"/>
      <c r="D56" s="151"/>
      <c r="E56" s="151"/>
      <c r="F56" s="141"/>
      <c r="G56" s="151"/>
      <c r="H56" s="130"/>
      <c r="I56" s="132"/>
    </row>
    <row r="57" spans="1:9" ht="30" customHeight="1">
      <c r="A57" s="6">
        <v>1</v>
      </c>
      <c r="B57" s="121" t="s">
        <v>55</v>
      </c>
      <c r="C57" s="138"/>
      <c r="D57" s="138"/>
      <c r="E57" s="139"/>
      <c r="F57" s="7">
        <v>78</v>
      </c>
      <c r="G57" s="7" t="s">
        <v>42</v>
      </c>
      <c r="H57" s="12"/>
      <c r="I57" s="44">
        <v>14</v>
      </c>
    </row>
    <row r="58" spans="1:9" ht="30" customHeight="1">
      <c r="A58" s="6">
        <v>2</v>
      </c>
      <c r="B58" s="121" t="s">
        <v>41</v>
      </c>
      <c r="C58" s="122"/>
      <c r="D58" s="122"/>
      <c r="E58" s="123"/>
      <c r="F58" s="7">
        <v>48</v>
      </c>
      <c r="G58" s="46" t="s">
        <v>234</v>
      </c>
      <c r="H58" s="12"/>
      <c r="I58" s="44">
        <v>9</v>
      </c>
    </row>
    <row r="59" spans="1:9" ht="30" customHeight="1">
      <c r="A59" s="6">
        <v>3</v>
      </c>
      <c r="B59" s="121" t="s">
        <v>70</v>
      </c>
      <c r="C59" s="122"/>
      <c r="D59" s="122"/>
      <c r="E59" s="123"/>
      <c r="F59" s="7">
        <v>77</v>
      </c>
      <c r="G59" s="46" t="s">
        <v>42</v>
      </c>
      <c r="H59" s="12"/>
      <c r="I59" s="44">
        <v>6</v>
      </c>
    </row>
    <row r="60" spans="1:9" ht="30" customHeight="1">
      <c r="A60" s="6">
        <v>4</v>
      </c>
      <c r="B60" s="154" t="s">
        <v>40</v>
      </c>
      <c r="C60" s="122"/>
      <c r="D60" s="122"/>
      <c r="E60" s="123"/>
      <c r="F60" s="7">
        <v>77</v>
      </c>
      <c r="G60" s="7" t="s">
        <v>36</v>
      </c>
      <c r="H60" s="12"/>
      <c r="I60" s="44">
        <v>18</v>
      </c>
    </row>
    <row r="61" spans="1:9" ht="30" customHeight="1">
      <c r="A61" s="6">
        <v>5</v>
      </c>
      <c r="B61" s="154" t="s">
        <v>82</v>
      </c>
      <c r="C61" s="122"/>
      <c r="D61" s="122"/>
      <c r="E61" s="123"/>
      <c r="F61" s="7">
        <v>74</v>
      </c>
      <c r="G61" s="46" t="s">
        <v>301</v>
      </c>
      <c r="H61" s="12"/>
      <c r="I61" s="44">
        <v>6</v>
      </c>
    </row>
    <row r="62" spans="8:9" ht="18">
      <c r="H62" s="8" t="s">
        <v>28</v>
      </c>
      <c r="I62" s="39">
        <v>53</v>
      </c>
    </row>
    <row r="63" spans="8:9" ht="18">
      <c r="H63" s="9" t="s">
        <v>29</v>
      </c>
      <c r="I63" s="40">
        <v>5</v>
      </c>
    </row>
    <row r="64" spans="1:5" ht="12.75">
      <c r="A64" s="120" t="s">
        <v>26</v>
      </c>
      <c r="B64" s="120"/>
      <c r="C64" s="120"/>
      <c r="D64" s="120"/>
      <c r="E64" s="11" t="s">
        <v>34</v>
      </c>
    </row>
    <row r="66" spans="1:5" ht="12.75">
      <c r="A66" s="120" t="s">
        <v>27</v>
      </c>
      <c r="B66" s="120"/>
      <c r="C66" s="120"/>
      <c r="D66" s="120"/>
      <c r="E66" s="11" t="s">
        <v>38</v>
      </c>
    </row>
    <row r="67" ht="54.75" customHeight="1"/>
    <row r="69" spans="4:9" ht="12.75">
      <c r="D69" s="135" t="s">
        <v>19</v>
      </c>
      <c r="E69" s="136"/>
      <c r="F69" s="136"/>
      <c r="G69" s="136"/>
      <c r="H69" s="136"/>
      <c r="I69" s="136"/>
    </row>
    <row r="70" spans="4:9" ht="12.75">
      <c r="D70" s="136"/>
      <c r="E70" s="136"/>
      <c r="F70" s="136"/>
      <c r="G70" s="136"/>
      <c r="H70" s="136"/>
      <c r="I70" s="136"/>
    </row>
    <row r="72" spans="1:10" ht="13.5" thickBot="1">
      <c r="A72" s="47" t="str">
        <f>МИКРО!C4</f>
        <v>Учебно-тренировочный сбор "20 лет картодрому Ижорец"</v>
      </c>
      <c r="E72" s="47"/>
      <c r="F72" s="47"/>
      <c r="G72" s="47"/>
      <c r="J72" s="15"/>
    </row>
    <row r="73" spans="4:9" ht="13.5" thickBot="1">
      <c r="D73" s="5"/>
      <c r="E73" s="5"/>
      <c r="F73" s="137" t="str">
        <f>МИКРО!D5</f>
        <v>29 октября 2011</v>
      </c>
      <c r="G73" s="150"/>
      <c r="H73" s="150"/>
      <c r="I73" s="14" t="str">
        <f>МИКРО!F5</f>
        <v>Колпино</v>
      </c>
    </row>
    <row r="74" spans="1:9" ht="18.75" customHeight="1" thickBot="1">
      <c r="A74" s="63" t="s">
        <v>20</v>
      </c>
      <c r="B74" s="62"/>
      <c r="C74" s="62"/>
      <c r="D74" s="152" t="s">
        <v>287</v>
      </c>
      <c r="E74" s="152"/>
      <c r="F74" s="152"/>
      <c r="G74" s="152"/>
      <c r="H74" s="137"/>
      <c r="I74" s="150"/>
    </row>
    <row r="75" spans="1:9" ht="12.75">
      <c r="A75" s="126" t="s">
        <v>21</v>
      </c>
      <c r="B75" s="134" t="s">
        <v>22</v>
      </c>
      <c r="C75" s="134"/>
      <c r="D75" s="134"/>
      <c r="E75" s="134"/>
      <c r="F75" s="126" t="s">
        <v>23</v>
      </c>
      <c r="G75" s="134" t="s">
        <v>24</v>
      </c>
      <c r="H75" s="4"/>
      <c r="I75" s="16" t="s">
        <v>25</v>
      </c>
    </row>
    <row r="76" spans="1:9" ht="30" customHeight="1">
      <c r="A76" s="141"/>
      <c r="B76" s="151"/>
      <c r="C76" s="151"/>
      <c r="D76" s="151"/>
      <c r="E76" s="151"/>
      <c r="F76" s="141"/>
      <c r="G76" s="151"/>
      <c r="H76" s="18"/>
      <c r="I76" s="17"/>
    </row>
    <row r="77" spans="1:9" ht="30" customHeight="1">
      <c r="A77" s="6">
        <v>1</v>
      </c>
      <c r="B77" s="142" t="s">
        <v>52</v>
      </c>
      <c r="C77" s="143"/>
      <c r="D77" s="143"/>
      <c r="E77" s="144"/>
      <c r="F77" s="7">
        <v>60</v>
      </c>
      <c r="G77" s="46" t="s">
        <v>42</v>
      </c>
      <c r="H77" s="12"/>
      <c r="I77" s="44">
        <v>26</v>
      </c>
    </row>
    <row r="78" spans="1:9" ht="30" customHeight="1">
      <c r="A78" s="6">
        <v>2</v>
      </c>
      <c r="B78" s="142" t="s">
        <v>57</v>
      </c>
      <c r="C78" s="143"/>
      <c r="D78" s="143"/>
      <c r="E78" s="144"/>
      <c r="F78" s="7">
        <v>61</v>
      </c>
      <c r="G78" s="46" t="s">
        <v>42</v>
      </c>
      <c r="H78" s="12"/>
      <c r="I78" s="44">
        <v>16</v>
      </c>
    </row>
    <row r="79" spans="1:9" ht="30" customHeight="1">
      <c r="A79" s="6">
        <v>3</v>
      </c>
      <c r="B79" s="142" t="s">
        <v>81</v>
      </c>
      <c r="C79" s="143"/>
      <c r="D79" s="143"/>
      <c r="E79" s="144"/>
      <c r="F79" s="7">
        <v>38</v>
      </c>
      <c r="G79" s="46" t="s">
        <v>234</v>
      </c>
      <c r="H79" s="12"/>
      <c r="I79" s="44">
        <v>15</v>
      </c>
    </row>
    <row r="80" spans="1:9" ht="30" customHeight="1">
      <c r="A80" s="6">
        <v>4</v>
      </c>
      <c r="B80" s="121" t="s">
        <v>288</v>
      </c>
      <c r="C80" s="122"/>
      <c r="D80" s="122"/>
      <c r="E80" s="123"/>
      <c r="F80" s="7">
        <v>9</v>
      </c>
      <c r="G80" s="46" t="s">
        <v>234</v>
      </c>
      <c r="H80" s="12"/>
      <c r="I80" s="44">
        <v>14</v>
      </c>
    </row>
    <row r="81" spans="1:9" ht="30" customHeight="1">
      <c r="A81" s="6">
        <v>5</v>
      </c>
      <c r="B81" s="121" t="s">
        <v>104</v>
      </c>
      <c r="C81" s="122"/>
      <c r="D81" s="122"/>
      <c r="E81" s="123"/>
      <c r="F81" s="7">
        <v>39</v>
      </c>
      <c r="G81" s="46" t="s">
        <v>68</v>
      </c>
      <c r="H81" s="12"/>
      <c r="I81" s="44">
        <v>8</v>
      </c>
    </row>
    <row r="82" spans="1:9" ht="12.75">
      <c r="A82" s="6"/>
      <c r="B82" s="154"/>
      <c r="C82" s="122"/>
      <c r="D82" s="122"/>
      <c r="E82" s="123"/>
      <c r="F82" s="7"/>
      <c r="G82" s="7"/>
      <c r="H82" s="12"/>
      <c r="I82" s="13"/>
    </row>
    <row r="83" spans="8:9" ht="18" customHeight="1">
      <c r="H83" s="8" t="s">
        <v>28</v>
      </c>
      <c r="I83" s="39">
        <v>79</v>
      </c>
    </row>
    <row r="84" spans="8:9" ht="18">
      <c r="H84" s="9" t="s">
        <v>29</v>
      </c>
      <c r="I84" s="40">
        <v>2</v>
      </c>
    </row>
    <row r="85" spans="1:5" ht="12.75">
      <c r="A85" s="120" t="s">
        <v>26</v>
      </c>
      <c r="B85" s="120"/>
      <c r="C85" s="120"/>
      <c r="D85" s="120"/>
      <c r="E85" s="11" t="s">
        <v>34</v>
      </c>
    </row>
    <row r="87" spans="1:5" ht="12.75">
      <c r="A87" s="120" t="s">
        <v>27</v>
      </c>
      <c r="B87" s="120"/>
      <c r="C87" s="120"/>
      <c r="D87" s="120"/>
      <c r="E87" s="11" t="s">
        <v>38</v>
      </c>
    </row>
    <row r="91" spans="4:9" ht="12.75">
      <c r="D91" s="135" t="s">
        <v>19</v>
      </c>
      <c r="E91" s="136"/>
      <c r="F91" s="136"/>
      <c r="G91" s="136"/>
      <c r="H91" s="136"/>
      <c r="I91" s="136"/>
    </row>
    <row r="92" spans="4:9" ht="12.75">
      <c r="D92" s="136"/>
      <c r="E92" s="136"/>
      <c r="F92" s="136"/>
      <c r="G92" s="136"/>
      <c r="H92" s="136"/>
      <c r="I92" s="136"/>
    </row>
    <row r="94" spans="1:10" ht="12.75">
      <c r="A94" s="153" t="str">
        <f>МИКРО!C4</f>
        <v>Учебно-тренировочный сбор "20 лет картодрому Ижорец"</v>
      </c>
      <c r="B94" s="153"/>
      <c r="C94" s="153"/>
      <c r="D94" s="153"/>
      <c r="E94" s="153"/>
      <c r="F94" s="153"/>
      <c r="G94" s="153"/>
      <c r="H94" s="153"/>
      <c r="I94" s="153"/>
      <c r="J94" s="15"/>
    </row>
    <row r="95" spans="4:9" ht="13.5" thickBot="1">
      <c r="D95" s="5"/>
      <c r="E95" s="5"/>
      <c r="F95" s="137" t="str">
        <f>МИКРО!D5</f>
        <v>29 октября 2011</v>
      </c>
      <c r="G95" s="150"/>
      <c r="H95" s="150"/>
      <c r="I95" s="14" t="str">
        <f>МИКРО!F5</f>
        <v>Колпино</v>
      </c>
    </row>
    <row r="96" spans="1:9" ht="18.75" thickBot="1">
      <c r="A96" s="140" t="s">
        <v>20</v>
      </c>
      <c r="B96" s="140"/>
      <c r="C96" s="149" t="s">
        <v>286</v>
      </c>
      <c r="D96" s="149"/>
      <c r="E96" s="149"/>
      <c r="F96" s="137"/>
      <c r="G96" s="150"/>
      <c r="H96" s="137"/>
      <c r="I96" s="150"/>
    </row>
    <row r="97" spans="1:9" ht="12.75">
      <c r="A97" s="126" t="s">
        <v>21</v>
      </c>
      <c r="B97" s="134" t="s">
        <v>22</v>
      </c>
      <c r="C97" s="134"/>
      <c r="D97" s="134"/>
      <c r="E97" s="134"/>
      <c r="F97" s="126" t="s">
        <v>23</v>
      </c>
      <c r="G97" s="134" t="s">
        <v>24</v>
      </c>
      <c r="H97" s="4"/>
      <c r="I97" s="16" t="s">
        <v>25</v>
      </c>
    </row>
    <row r="98" spans="1:9" ht="30" customHeight="1">
      <c r="A98" s="141"/>
      <c r="B98" s="151"/>
      <c r="C98" s="151"/>
      <c r="D98" s="151"/>
      <c r="E98" s="151"/>
      <c r="F98" s="141"/>
      <c r="G98" s="151"/>
      <c r="H98" s="18"/>
      <c r="I98" s="17"/>
    </row>
    <row r="99" spans="1:9" ht="30" customHeight="1">
      <c r="A99" s="6">
        <v>1</v>
      </c>
      <c r="B99" s="121" t="s">
        <v>289</v>
      </c>
      <c r="C99" s="122"/>
      <c r="D99" s="122"/>
      <c r="E99" s="123"/>
      <c r="F99" s="7">
        <v>69</v>
      </c>
      <c r="G99" s="46" t="s">
        <v>42</v>
      </c>
      <c r="H99" s="12"/>
      <c r="I99" s="44">
        <v>8</v>
      </c>
    </row>
    <row r="100" spans="1:9" ht="30" customHeight="1">
      <c r="A100" s="6">
        <v>2</v>
      </c>
      <c r="B100" s="121" t="s">
        <v>290</v>
      </c>
      <c r="C100" s="138"/>
      <c r="D100" s="138"/>
      <c r="E100" s="139"/>
      <c r="F100" s="7">
        <v>62</v>
      </c>
      <c r="G100" s="46" t="s">
        <v>42</v>
      </c>
      <c r="H100" s="12"/>
      <c r="I100" s="44">
        <v>10</v>
      </c>
    </row>
    <row r="101" spans="1:9" ht="30" customHeight="1">
      <c r="A101" s="6">
        <v>3</v>
      </c>
      <c r="B101" s="121" t="s">
        <v>71</v>
      </c>
      <c r="C101" s="138"/>
      <c r="D101" s="138"/>
      <c r="E101" s="139"/>
      <c r="F101" s="7">
        <v>81</v>
      </c>
      <c r="G101" s="46" t="s">
        <v>234</v>
      </c>
      <c r="H101" s="12"/>
      <c r="I101" s="44">
        <v>0</v>
      </c>
    </row>
    <row r="102" spans="1:9" ht="30" customHeight="1">
      <c r="A102" s="6">
        <v>4</v>
      </c>
      <c r="B102" s="121" t="s">
        <v>291</v>
      </c>
      <c r="C102" s="138"/>
      <c r="D102" s="138"/>
      <c r="E102" s="139"/>
      <c r="F102" s="7">
        <v>64</v>
      </c>
      <c r="G102" s="46" t="s">
        <v>234</v>
      </c>
      <c r="H102" s="12"/>
      <c r="I102" s="44">
        <v>4</v>
      </c>
    </row>
    <row r="103" spans="1:9" ht="31.5" customHeight="1">
      <c r="A103" s="6"/>
      <c r="B103" s="121"/>
      <c r="C103" s="122"/>
      <c r="D103" s="122"/>
      <c r="E103" s="123"/>
      <c r="F103" s="7"/>
      <c r="G103" s="46"/>
      <c r="H103" s="12"/>
      <c r="I103" s="44"/>
    </row>
    <row r="104" spans="8:9" ht="18.75" customHeight="1">
      <c r="H104" s="8" t="s">
        <v>28</v>
      </c>
      <c r="I104" s="39">
        <v>22</v>
      </c>
    </row>
    <row r="105" spans="8:9" ht="19.5" customHeight="1">
      <c r="H105" s="9" t="s">
        <v>29</v>
      </c>
      <c r="I105" s="65">
        <v>6</v>
      </c>
    </row>
    <row r="106" spans="1:5" ht="12.75">
      <c r="A106" s="120" t="s">
        <v>26</v>
      </c>
      <c r="B106" s="120"/>
      <c r="C106" s="120"/>
      <c r="D106" s="120"/>
      <c r="E106" s="11" t="s">
        <v>34</v>
      </c>
    </row>
    <row r="108" spans="1:5" ht="12.75">
      <c r="A108" s="120" t="s">
        <v>27</v>
      </c>
      <c r="B108" s="120"/>
      <c r="C108" s="120"/>
      <c r="D108" s="120"/>
      <c r="E108" s="11" t="s">
        <v>38</v>
      </c>
    </row>
    <row r="113" spans="4:9" ht="12.75">
      <c r="D113" s="135" t="s">
        <v>19</v>
      </c>
      <c r="E113" s="135"/>
      <c r="F113" s="135"/>
      <c r="G113" s="135"/>
      <c r="H113" s="135"/>
      <c r="I113" s="135"/>
    </row>
    <row r="114" spans="4:9" ht="12.75">
      <c r="D114" s="136"/>
      <c r="E114" s="136"/>
      <c r="F114" s="136"/>
      <c r="G114" s="136"/>
      <c r="H114" s="136"/>
      <c r="I114" s="136"/>
    </row>
    <row r="116" spans="1:7" ht="13.5" thickBot="1">
      <c r="A116" s="96"/>
      <c r="E116" s="47" t="str">
        <f>МИКРО!C4</f>
        <v>Учебно-тренировочный сбор "20 лет картодрому Ижорец"</v>
      </c>
      <c r="F116" s="47"/>
      <c r="G116" s="47"/>
    </row>
    <row r="117" spans="4:10" ht="13.5" thickBot="1">
      <c r="D117" s="5"/>
      <c r="E117" s="5" t="str">
        <f>МИКРО!D5</f>
        <v>29 октября 2011</v>
      </c>
      <c r="F117" s="137"/>
      <c r="G117" s="137"/>
      <c r="H117" s="137"/>
      <c r="I117" s="14" t="str">
        <f>МИКРО!F5</f>
        <v>Колпино</v>
      </c>
      <c r="J117" s="15"/>
    </row>
    <row r="118" spans="1:9" ht="18.75" thickBot="1">
      <c r="A118" s="140" t="s">
        <v>20</v>
      </c>
      <c r="B118" s="140"/>
      <c r="C118" s="61"/>
      <c r="D118" s="61" t="s">
        <v>292</v>
      </c>
      <c r="E118" s="58"/>
      <c r="F118" s="59"/>
      <c r="G118" s="60"/>
      <c r="H118" s="124"/>
      <c r="I118" s="124"/>
    </row>
    <row r="119" spans="1:9" ht="12.75">
      <c r="A119" s="125" t="s">
        <v>21</v>
      </c>
      <c r="B119" s="127" t="s">
        <v>22</v>
      </c>
      <c r="C119" s="128"/>
      <c r="D119" s="128"/>
      <c r="E119" s="129"/>
      <c r="F119" s="125" t="s">
        <v>23</v>
      </c>
      <c r="G119" s="133" t="s">
        <v>24</v>
      </c>
      <c r="H119" s="4"/>
      <c r="I119" s="16" t="s">
        <v>25</v>
      </c>
    </row>
    <row r="120" spans="1:9" ht="12.75">
      <c r="A120" s="126"/>
      <c r="B120" s="130"/>
      <c r="C120" s="131"/>
      <c r="D120" s="131"/>
      <c r="E120" s="132"/>
      <c r="F120" s="126"/>
      <c r="G120" s="134"/>
      <c r="H120" s="18"/>
      <c r="I120" s="17"/>
    </row>
    <row r="121" spans="1:9" ht="30" customHeight="1">
      <c r="A121" s="6">
        <v>1</v>
      </c>
      <c r="B121" s="121" t="s">
        <v>293</v>
      </c>
      <c r="C121" s="138"/>
      <c r="D121" s="138"/>
      <c r="E121" s="139"/>
      <c r="F121" s="7">
        <v>47</v>
      </c>
      <c r="G121" s="46" t="s">
        <v>48</v>
      </c>
      <c r="H121" s="12"/>
      <c r="I121" s="44">
        <v>16</v>
      </c>
    </row>
    <row r="122" spans="1:9" ht="30" customHeight="1">
      <c r="A122" s="6">
        <v>2</v>
      </c>
      <c r="B122" s="121" t="s">
        <v>294</v>
      </c>
      <c r="C122" s="122"/>
      <c r="D122" s="122"/>
      <c r="E122" s="123"/>
      <c r="F122" s="7">
        <v>11</v>
      </c>
      <c r="G122" s="46" t="s">
        <v>69</v>
      </c>
      <c r="H122" s="12"/>
      <c r="I122" s="50">
        <v>13</v>
      </c>
    </row>
    <row r="123" spans="1:9" ht="30" customHeight="1">
      <c r="A123" s="6">
        <v>3</v>
      </c>
      <c r="B123" s="121" t="s">
        <v>98</v>
      </c>
      <c r="C123" s="138"/>
      <c r="D123" s="138"/>
      <c r="E123" s="139"/>
      <c r="F123" s="7">
        <v>14</v>
      </c>
      <c r="G123" s="46" t="s">
        <v>69</v>
      </c>
      <c r="H123" s="12"/>
      <c r="I123" s="50">
        <v>4</v>
      </c>
    </row>
    <row r="124" spans="1:9" ht="30" customHeight="1">
      <c r="A124" s="6">
        <v>4</v>
      </c>
      <c r="B124" s="121" t="s">
        <v>295</v>
      </c>
      <c r="C124" s="122"/>
      <c r="D124" s="122"/>
      <c r="E124" s="123"/>
      <c r="F124" s="7">
        <v>76</v>
      </c>
      <c r="G124" s="46" t="s">
        <v>68</v>
      </c>
      <c r="H124" s="12"/>
      <c r="I124" s="44">
        <v>23</v>
      </c>
    </row>
    <row r="125" spans="1:9" ht="30" customHeight="1">
      <c r="A125" s="6">
        <v>5</v>
      </c>
      <c r="B125" s="121" t="s">
        <v>296</v>
      </c>
      <c r="C125" s="122"/>
      <c r="D125" s="122"/>
      <c r="E125" s="123"/>
      <c r="F125" s="7">
        <v>27</v>
      </c>
      <c r="G125" s="46" t="s">
        <v>68</v>
      </c>
      <c r="H125" s="12"/>
      <c r="I125" s="44">
        <v>16</v>
      </c>
    </row>
    <row r="126" spans="1:9" ht="30" customHeight="1">
      <c r="A126" s="6">
        <v>6</v>
      </c>
      <c r="B126" s="121" t="s">
        <v>297</v>
      </c>
      <c r="C126" s="122"/>
      <c r="D126" s="122"/>
      <c r="E126" s="123"/>
      <c r="F126" s="7">
        <v>1</v>
      </c>
      <c r="G126" s="46" t="s">
        <v>59</v>
      </c>
      <c r="H126" s="12"/>
      <c r="I126" s="44">
        <v>16</v>
      </c>
    </row>
    <row r="127" spans="1:9" ht="30" customHeight="1">
      <c r="A127" s="6">
        <v>7</v>
      </c>
      <c r="B127" s="121" t="s">
        <v>298</v>
      </c>
      <c r="C127" s="122"/>
      <c r="D127" s="122"/>
      <c r="E127" s="123"/>
      <c r="F127" s="7">
        <v>31</v>
      </c>
      <c r="G127" s="46" t="s">
        <v>59</v>
      </c>
      <c r="H127" s="12"/>
      <c r="I127" s="50">
        <v>5</v>
      </c>
    </row>
    <row r="128" spans="1:9" ht="30" customHeight="1">
      <c r="A128" s="6">
        <v>8</v>
      </c>
      <c r="B128" s="121" t="s">
        <v>299</v>
      </c>
      <c r="C128" s="122"/>
      <c r="D128" s="122"/>
      <c r="E128" s="123"/>
      <c r="F128" s="7">
        <v>29</v>
      </c>
      <c r="G128" s="46" t="s">
        <v>36</v>
      </c>
      <c r="H128" s="12"/>
      <c r="I128" s="44">
        <v>26</v>
      </c>
    </row>
    <row r="129" spans="1:9" ht="30" customHeight="1">
      <c r="A129" s="6">
        <v>9</v>
      </c>
      <c r="B129" s="121" t="s">
        <v>300</v>
      </c>
      <c r="C129" s="122"/>
      <c r="D129" s="122"/>
      <c r="E129" s="123"/>
      <c r="F129" s="7">
        <v>19</v>
      </c>
      <c r="G129" s="46" t="s">
        <v>36</v>
      </c>
      <c r="H129" s="12"/>
      <c r="I129" s="44">
        <v>16</v>
      </c>
    </row>
    <row r="130" spans="8:9" ht="18">
      <c r="H130" s="8" t="s">
        <v>28</v>
      </c>
      <c r="I130" s="39">
        <v>113</v>
      </c>
    </row>
    <row r="131" spans="8:9" ht="18">
      <c r="H131" s="9" t="s">
        <v>29</v>
      </c>
      <c r="I131" s="40">
        <v>1</v>
      </c>
    </row>
    <row r="132" spans="1:5" ht="12.75">
      <c r="A132" s="120" t="s">
        <v>26</v>
      </c>
      <c r="B132" s="120"/>
      <c r="C132" s="120"/>
      <c r="D132" s="120"/>
      <c r="E132" s="11" t="s">
        <v>34</v>
      </c>
    </row>
    <row r="134" spans="1:5" ht="12.75">
      <c r="A134" s="120" t="s">
        <v>27</v>
      </c>
      <c r="B134" s="120"/>
      <c r="C134" s="120"/>
      <c r="D134" s="120"/>
      <c r="E134" s="11" t="s">
        <v>38</v>
      </c>
    </row>
  </sheetData>
  <sheetProtection/>
  <mergeCells count="113">
    <mergeCell ref="B20:E20"/>
    <mergeCell ref="B42:E42"/>
    <mergeCell ref="B40:E40"/>
    <mergeCell ref="B38:E38"/>
    <mergeCell ref="B41:E41"/>
    <mergeCell ref="B39:E39"/>
    <mergeCell ref="F7:F8"/>
    <mergeCell ref="B12:E12"/>
    <mergeCell ref="B15:E15"/>
    <mergeCell ref="D1:I2"/>
    <mergeCell ref="A6:B6"/>
    <mergeCell ref="C6:E6"/>
    <mergeCell ref="F6:G6"/>
    <mergeCell ref="H6:I6"/>
    <mergeCell ref="F5:H5"/>
    <mergeCell ref="A7:A8"/>
    <mergeCell ref="B7:E8"/>
    <mergeCell ref="A23:D23"/>
    <mergeCell ref="A26:D26"/>
    <mergeCell ref="G7:G8"/>
    <mergeCell ref="B9:E9"/>
    <mergeCell ref="B10:E10"/>
    <mergeCell ref="B13:E13"/>
    <mergeCell ref="B14:E14"/>
    <mergeCell ref="B16:E16"/>
    <mergeCell ref="G35:G36"/>
    <mergeCell ref="A35:A36"/>
    <mergeCell ref="B35:E36"/>
    <mergeCell ref="F35:F36"/>
    <mergeCell ref="B60:E60"/>
    <mergeCell ref="B59:E59"/>
    <mergeCell ref="A55:A56"/>
    <mergeCell ref="B55:E56"/>
    <mergeCell ref="H20:I20"/>
    <mergeCell ref="F33:H33"/>
    <mergeCell ref="A34:B34"/>
    <mergeCell ref="A47:D47"/>
    <mergeCell ref="A45:D45"/>
    <mergeCell ref="D29:I30"/>
    <mergeCell ref="B37:E37"/>
    <mergeCell ref="H34:I34"/>
    <mergeCell ref="B75:E76"/>
    <mergeCell ref="F75:F76"/>
    <mergeCell ref="A66:D66"/>
    <mergeCell ref="H54:I54"/>
    <mergeCell ref="H55:I56"/>
    <mergeCell ref="D49:I50"/>
    <mergeCell ref="A54:B54"/>
    <mergeCell ref="F53:H53"/>
    <mergeCell ref="B58:E58"/>
    <mergeCell ref="F55:F56"/>
    <mergeCell ref="F73:H73"/>
    <mergeCell ref="G55:G56"/>
    <mergeCell ref="B61:E61"/>
    <mergeCell ref="D69:I70"/>
    <mergeCell ref="B57:E57"/>
    <mergeCell ref="H74:I74"/>
    <mergeCell ref="A64:D64"/>
    <mergeCell ref="B103:E103"/>
    <mergeCell ref="B100:E100"/>
    <mergeCell ref="B102:E102"/>
    <mergeCell ref="B101:E101"/>
    <mergeCell ref="B77:E77"/>
    <mergeCell ref="B78:E78"/>
    <mergeCell ref="G75:G76"/>
    <mergeCell ref="D74:G74"/>
    <mergeCell ref="A94:I94"/>
    <mergeCell ref="A75:A76"/>
    <mergeCell ref="B79:E79"/>
    <mergeCell ref="A108:D108"/>
    <mergeCell ref="B82:E82"/>
    <mergeCell ref="A85:D85"/>
    <mergeCell ref="A87:D87"/>
    <mergeCell ref="D91:I92"/>
    <mergeCell ref="C96:E96"/>
    <mergeCell ref="H96:I96"/>
    <mergeCell ref="A106:D106"/>
    <mergeCell ref="A96:B96"/>
    <mergeCell ref="F95:H95"/>
    <mergeCell ref="F97:F98"/>
    <mergeCell ref="G97:G98"/>
    <mergeCell ref="F96:G96"/>
    <mergeCell ref="B97:E98"/>
    <mergeCell ref="B99:E99"/>
    <mergeCell ref="B80:E80"/>
    <mergeCell ref="A97:A98"/>
    <mergeCell ref="B11:E11"/>
    <mergeCell ref="B17:E17"/>
    <mergeCell ref="H17:I17"/>
    <mergeCell ref="B18:E18"/>
    <mergeCell ref="H18:I18"/>
    <mergeCell ref="B19:E19"/>
    <mergeCell ref="H19:I19"/>
    <mergeCell ref="B81:E81"/>
    <mergeCell ref="D113:I114"/>
    <mergeCell ref="F117:H117"/>
    <mergeCell ref="B128:E128"/>
    <mergeCell ref="B122:E122"/>
    <mergeCell ref="B123:E123"/>
    <mergeCell ref="B124:E124"/>
    <mergeCell ref="B125:E125"/>
    <mergeCell ref="B127:E127"/>
    <mergeCell ref="B121:E121"/>
    <mergeCell ref="A118:B118"/>
    <mergeCell ref="A134:D134"/>
    <mergeCell ref="B126:E126"/>
    <mergeCell ref="H118:I118"/>
    <mergeCell ref="A119:A120"/>
    <mergeCell ref="B119:E120"/>
    <mergeCell ref="F119:F120"/>
    <mergeCell ref="G119:G120"/>
    <mergeCell ref="A132:D132"/>
    <mergeCell ref="B129:E129"/>
  </mergeCells>
  <printOptions/>
  <pageMargins left="0.22" right="0.11" top="0.18" bottom="0.19" header="0.12" footer="0.13"/>
  <pageSetup horizontalDpi="600" verticalDpi="600" orientation="portrait" paperSize="9" scale="93" r:id="rId1"/>
  <rowBreaks count="5" manualBreakCount="5">
    <brk id="26" max="255" man="1"/>
    <brk id="47" max="255" man="1"/>
    <brk id="66" max="255" man="1"/>
    <brk id="88" max="255" man="1"/>
    <brk id="11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C4" sqref="C4:I4"/>
    </sheetView>
  </sheetViews>
  <sheetFormatPr defaultColWidth="9.140625" defaultRowHeight="12.75"/>
  <cols>
    <col min="1" max="1" width="5.28125" style="20" customWidth="1"/>
    <col min="2" max="2" width="4.8515625" style="21" customWidth="1"/>
    <col min="3" max="3" width="55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">
        <v>83</v>
      </c>
      <c r="D4" s="102"/>
      <c r="E4" s="102"/>
      <c r="F4" s="102"/>
      <c r="G4" s="102"/>
      <c r="H4" s="102"/>
      <c r="I4" s="102"/>
    </row>
    <row r="5" spans="1:8" ht="13.5" thickBot="1">
      <c r="A5" s="100" t="s">
        <v>9</v>
      </c>
      <c r="B5" s="100"/>
      <c r="C5" s="23" t="s">
        <v>31</v>
      </c>
      <c r="D5" s="101" t="s">
        <v>269</v>
      </c>
      <c r="E5" s="101"/>
      <c r="F5" s="24" t="s">
        <v>84</v>
      </c>
      <c r="G5" s="25"/>
      <c r="H5" s="24"/>
    </row>
    <row r="6" spans="1:11" ht="19.5" customHeight="1">
      <c r="A6" s="104" t="s">
        <v>10</v>
      </c>
      <c r="B6" s="104" t="s">
        <v>11</v>
      </c>
      <c r="C6" s="104" t="s">
        <v>12</v>
      </c>
      <c r="D6" s="104" t="s">
        <v>13</v>
      </c>
      <c r="E6" s="106" t="s">
        <v>14</v>
      </c>
      <c r="F6" s="108"/>
      <c r="G6" s="106" t="s">
        <v>15</v>
      </c>
      <c r="H6" s="108"/>
      <c r="I6" s="106" t="s">
        <v>16</v>
      </c>
      <c r="J6" s="107"/>
      <c r="K6" s="55" t="s">
        <v>45</v>
      </c>
    </row>
    <row r="7" spans="1:11" ht="13.5" thickBot="1">
      <c r="A7" s="105"/>
      <c r="B7" s="105"/>
      <c r="C7" s="105"/>
      <c r="D7" s="10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2" t="s">
        <v>46</v>
      </c>
    </row>
    <row r="8" spans="1:11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4"/>
    </row>
    <row r="9" spans="1:11" ht="24.75" customHeight="1">
      <c r="A9" s="19">
        <v>1</v>
      </c>
      <c r="B9" s="19">
        <v>60</v>
      </c>
      <c r="C9" s="30" t="s">
        <v>73</v>
      </c>
      <c r="D9" s="19" t="s">
        <v>33</v>
      </c>
      <c r="E9" s="42">
        <v>1</v>
      </c>
      <c r="F9" s="42">
        <v>13</v>
      </c>
      <c r="G9" s="42">
        <v>1</v>
      </c>
      <c r="H9" s="42">
        <v>13</v>
      </c>
      <c r="I9" s="29">
        <f aca="true" t="shared" si="0" ref="I9:I16">F9+H9</f>
        <v>26</v>
      </c>
      <c r="J9" s="37">
        <v>1</v>
      </c>
      <c r="K9" s="30"/>
    </row>
    <row r="10" spans="1:11" ht="24.75" customHeight="1">
      <c r="A10" s="19">
        <v>2</v>
      </c>
      <c r="B10" s="19">
        <v>6</v>
      </c>
      <c r="C10" s="30" t="s">
        <v>118</v>
      </c>
      <c r="D10" s="19" t="s">
        <v>33</v>
      </c>
      <c r="E10" s="42">
        <v>2</v>
      </c>
      <c r="F10" s="42">
        <v>10</v>
      </c>
      <c r="G10" s="42">
        <v>2</v>
      </c>
      <c r="H10" s="42">
        <v>10</v>
      </c>
      <c r="I10" s="29">
        <f t="shared" si="0"/>
        <v>20</v>
      </c>
      <c r="J10" s="37">
        <v>2</v>
      </c>
      <c r="K10" s="42"/>
    </row>
    <row r="11" spans="1:11" ht="24.75" customHeight="1">
      <c r="A11" s="19">
        <v>3</v>
      </c>
      <c r="B11" s="19">
        <v>61</v>
      </c>
      <c r="C11" s="30" t="s">
        <v>72</v>
      </c>
      <c r="D11" s="19" t="s">
        <v>33</v>
      </c>
      <c r="E11" s="42">
        <v>3</v>
      </c>
      <c r="F11" s="42">
        <v>8</v>
      </c>
      <c r="G11" s="42">
        <v>3</v>
      </c>
      <c r="H11" s="42">
        <v>8</v>
      </c>
      <c r="I11" s="29">
        <f t="shared" si="0"/>
        <v>16</v>
      </c>
      <c r="J11" s="37">
        <v>3</v>
      </c>
      <c r="K11" s="30"/>
    </row>
    <row r="12" spans="1:11" ht="24.75" customHeight="1">
      <c r="A12" s="19">
        <v>4</v>
      </c>
      <c r="B12" s="19">
        <v>78</v>
      </c>
      <c r="C12" s="42" t="s">
        <v>65</v>
      </c>
      <c r="D12" s="19" t="s">
        <v>33</v>
      </c>
      <c r="E12" s="42">
        <v>4</v>
      </c>
      <c r="F12" s="42">
        <v>7</v>
      </c>
      <c r="G12" s="42">
        <v>4</v>
      </c>
      <c r="H12" s="42">
        <v>7</v>
      </c>
      <c r="I12" s="29">
        <f t="shared" si="0"/>
        <v>14</v>
      </c>
      <c r="J12" s="37">
        <v>4</v>
      </c>
      <c r="K12" s="30"/>
    </row>
    <row r="13" spans="1:11" ht="24.75" customHeight="1">
      <c r="A13" s="19">
        <v>5</v>
      </c>
      <c r="B13" s="19">
        <v>62</v>
      </c>
      <c r="C13" s="30" t="s">
        <v>87</v>
      </c>
      <c r="D13" s="19" t="s">
        <v>33</v>
      </c>
      <c r="E13" s="42">
        <v>5</v>
      </c>
      <c r="F13" s="42">
        <v>6</v>
      </c>
      <c r="G13" s="42">
        <v>7</v>
      </c>
      <c r="H13" s="42">
        <v>4</v>
      </c>
      <c r="I13" s="29">
        <f t="shared" si="0"/>
        <v>10</v>
      </c>
      <c r="J13" s="37">
        <v>5</v>
      </c>
      <c r="K13" s="30"/>
    </row>
    <row r="14" spans="1:11" ht="24.75" customHeight="1">
      <c r="A14" s="19">
        <v>6</v>
      </c>
      <c r="B14" s="19">
        <v>71</v>
      </c>
      <c r="C14" s="30" t="s">
        <v>86</v>
      </c>
      <c r="D14" s="19" t="s">
        <v>33</v>
      </c>
      <c r="E14" s="42">
        <v>7</v>
      </c>
      <c r="F14" s="42">
        <v>4</v>
      </c>
      <c r="G14" s="42">
        <v>6</v>
      </c>
      <c r="H14" s="42">
        <v>5</v>
      </c>
      <c r="I14" s="29">
        <f t="shared" si="0"/>
        <v>9</v>
      </c>
      <c r="J14" s="37">
        <v>6</v>
      </c>
      <c r="K14" s="30"/>
    </row>
    <row r="15" spans="1:11" ht="24.75" customHeight="1">
      <c r="A15" s="19">
        <v>7</v>
      </c>
      <c r="B15" s="19">
        <v>69</v>
      </c>
      <c r="C15" s="30" t="s">
        <v>85</v>
      </c>
      <c r="D15" s="19" t="s">
        <v>33</v>
      </c>
      <c r="E15" s="42">
        <v>6</v>
      </c>
      <c r="F15" s="42">
        <v>5</v>
      </c>
      <c r="G15" s="42">
        <v>8</v>
      </c>
      <c r="H15" s="42">
        <v>3</v>
      </c>
      <c r="I15" s="29">
        <f t="shared" si="0"/>
        <v>8</v>
      </c>
      <c r="J15" s="37">
        <v>7</v>
      </c>
      <c r="K15" s="30"/>
    </row>
    <row r="16" spans="1:11" ht="24.75" customHeight="1">
      <c r="A16" s="19">
        <v>8</v>
      </c>
      <c r="B16" s="19">
        <v>77</v>
      </c>
      <c r="C16" s="42" t="s">
        <v>285</v>
      </c>
      <c r="D16" s="19" t="s">
        <v>33</v>
      </c>
      <c r="E16" s="42" t="s">
        <v>233</v>
      </c>
      <c r="F16" s="42">
        <v>0</v>
      </c>
      <c r="G16" s="42">
        <v>5</v>
      </c>
      <c r="H16" s="42">
        <v>6</v>
      </c>
      <c r="I16" s="29">
        <f t="shared" si="0"/>
        <v>6</v>
      </c>
      <c r="J16" s="37">
        <v>8</v>
      </c>
      <c r="K16" s="30"/>
    </row>
    <row r="17" spans="1:3" ht="27" customHeight="1">
      <c r="A17" s="109" t="s">
        <v>35</v>
      </c>
      <c r="B17" s="109"/>
      <c r="C17" s="109"/>
    </row>
    <row r="18" spans="1:3" ht="30" customHeight="1">
      <c r="A18" s="103" t="s">
        <v>37</v>
      </c>
      <c r="B18" s="103"/>
      <c r="C18" s="103"/>
    </row>
  </sheetData>
  <sheetProtection/>
  <mergeCells count="13">
    <mergeCell ref="B6:B7"/>
    <mergeCell ref="E6:F6"/>
    <mergeCell ref="A17:C17"/>
    <mergeCell ref="D1:G2"/>
    <mergeCell ref="A5:B5"/>
    <mergeCell ref="D5:E5"/>
    <mergeCell ref="C4:I4"/>
    <mergeCell ref="A18:C18"/>
    <mergeCell ref="C6:C7"/>
    <mergeCell ref="D6:D7"/>
    <mergeCell ref="I6:J6"/>
    <mergeCell ref="G6:H6"/>
    <mergeCell ref="A6:A7"/>
  </mergeCells>
  <printOptions/>
  <pageMargins left="0.15748031496062992" right="0.4724409448818898" top="0.1968503937007874" bottom="0.11811023622047245" header="0.2362204724409449" footer="0.275590551181102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115" zoomScaleNormal="115" zoomScalePageLayoutView="0" workbookViewId="0" topLeftCell="A5">
      <selection activeCell="K11" sqref="K11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5.28125" style="20" bestFit="1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Учебно-тренировочный сбор "20 лет картодрому Ижорец"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94</v>
      </c>
      <c r="D5" s="31"/>
      <c r="E5" s="31"/>
      <c r="F5" s="110" t="str">
        <f>МИКРО!D5</f>
        <v>29 октября 2011</v>
      </c>
      <c r="G5" s="100"/>
      <c r="H5" s="100"/>
      <c r="I5" s="110" t="str">
        <f>МИКРО!F5</f>
        <v>Колпино</v>
      </c>
      <c r="J5" s="100"/>
    </row>
    <row r="6" spans="1:11" ht="19.5" customHeight="1">
      <c r="A6" s="104" t="s">
        <v>10</v>
      </c>
      <c r="B6" s="104" t="s">
        <v>11</v>
      </c>
      <c r="C6" s="104" t="s">
        <v>12</v>
      </c>
      <c r="D6" s="104" t="s">
        <v>13</v>
      </c>
      <c r="E6" s="106" t="s">
        <v>14</v>
      </c>
      <c r="F6" s="108"/>
      <c r="G6" s="106" t="s">
        <v>15</v>
      </c>
      <c r="H6" s="108"/>
      <c r="I6" s="106" t="s">
        <v>16</v>
      </c>
      <c r="J6" s="107"/>
      <c r="K6" s="55" t="s">
        <v>45</v>
      </c>
    </row>
    <row r="7" spans="1:11" ht="13.5" thickBot="1">
      <c r="A7" s="105"/>
      <c r="B7" s="105"/>
      <c r="C7" s="105"/>
      <c r="D7" s="10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46</v>
      </c>
    </row>
    <row r="8" spans="1:11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4"/>
    </row>
    <row r="9" spans="1:11" ht="27" customHeight="1">
      <c r="A9" s="28">
        <v>1</v>
      </c>
      <c r="B9" s="76">
        <v>47</v>
      </c>
      <c r="C9" s="42" t="s">
        <v>91</v>
      </c>
      <c r="D9" s="19"/>
      <c r="E9" s="42">
        <v>1</v>
      </c>
      <c r="F9" s="42">
        <v>8</v>
      </c>
      <c r="G9" s="42">
        <v>1</v>
      </c>
      <c r="H9" s="42">
        <v>8</v>
      </c>
      <c r="I9" s="29">
        <v>16</v>
      </c>
      <c r="J9" s="48">
        <v>1</v>
      </c>
      <c r="K9" s="30"/>
    </row>
    <row r="10" spans="1:11" ht="24.75" customHeight="1">
      <c r="A10" s="28">
        <v>2</v>
      </c>
      <c r="B10" s="77">
        <v>94</v>
      </c>
      <c r="C10" s="35" t="s">
        <v>92</v>
      </c>
      <c r="D10" s="28"/>
      <c r="E10" s="42">
        <v>2</v>
      </c>
      <c r="F10" s="42">
        <v>5</v>
      </c>
      <c r="G10" s="42">
        <v>2</v>
      </c>
      <c r="H10" s="42">
        <v>5</v>
      </c>
      <c r="I10" s="29">
        <v>10</v>
      </c>
      <c r="J10" s="48">
        <v>2</v>
      </c>
      <c r="K10" s="42"/>
    </row>
    <row r="11" spans="1:11" ht="24.75" customHeight="1">
      <c r="A11" s="28">
        <v>3</v>
      </c>
      <c r="B11" s="19">
        <v>85</v>
      </c>
      <c r="C11" s="30" t="s">
        <v>93</v>
      </c>
      <c r="D11" s="19"/>
      <c r="E11" s="42">
        <v>3</v>
      </c>
      <c r="F11" s="42">
        <v>3</v>
      </c>
      <c r="G11" s="42">
        <v>3</v>
      </c>
      <c r="H11" s="42">
        <v>3</v>
      </c>
      <c r="I11" s="29">
        <v>6</v>
      </c>
      <c r="J11" s="37">
        <v>3</v>
      </c>
      <c r="K11" s="42"/>
    </row>
    <row r="12" spans="1:3" ht="27" customHeight="1">
      <c r="A12" s="109" t="s">
        <v>35</v>
      </c>
      <c r="B12" s="109"/>
      <c r="C12" s="109"/>
    </row>
    <row r="13" spans="1:3" ht="30" customHeight="1">
      <c r="A13" s="103" t="str">
        <f>МИКРО!A18</f>
        <v>Главный секретерь                     /Качнова Ю.А./</v>
      </c>
      <c r="B13" s="103"/>
      <c r="C13" s="103"/>
    </row>
  </sheetData>
  <sheetProtection/>
  <mergeCells count="14">
    <mergeCell ref="B6:B7"/>
    <mergeCell ref="C6:C7"/>
    <mergeCell ref="D6:D7"/>
    <mergeCell ref="E6:F6"/>
    <mergeCell ref="G6:H6"/>
    <mergeCell ref="I6:J6"/>
    <mergeCell ref="A12:C12"/>
    <mergeCell ref="A13:C13"/>
    <mergeCell ref="D1:G2"/>
    <mergeCell ref="C4:I4"/>
    <mergeCell ref="A5:B5"/>
    <mergeCell ref="F5:H5"/>
    <mergeCell ref="I5:J5"/>
    <mergeCell ref="A6:A7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115" zoomScaleNormal="115" zoomScalePageLayoutView="0" workbookViewId="0" topLeftCell="A5">
      <selection activeCell="K11" sqref="K11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5.28125" style="20" bestFit="1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Учебно-тренировочный сбор "20 лет картодрому Ижорец"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270</v>
      </c>
      <c r="D5" s="31"/>
      <c r="E5" s="31"/>
      <c r="F5" s="110" t="str">
        <f>МИКРО!D5</f>
        <v>29 октября 2011</v>
      </c>
      <c r="G5" s="100"/>
      <c r="H5" s="100"/>
      <c r="I5" s="110" t="str">
        <f>МИКРО!F5</f>
        <v>Колпино</v>
      </c>
      <c r="J5" s="100"/>
    </row>
    <row r="6" spans="1:11" ht="19.5" customHeight="1">
      <c r="A6" s="104" t="s">
        <v>10</v>
      </c>
      <c r="B6" s="104" t="s">
        <v>11</v>
      </c>
      <c r="C6" s="104" t="s">
        <v>12</v>
      </c>
      <c r="D6" s="104" t="s">
        <v>13</v>
      </c>
      <c r="E6" s="106" t="s">
        <v>14</v>
      </c>
      <c r="F6" s="108"/>
      <c r="G6" s="106" t="s">
        <v>15</v>
      </c>
      <c r="H6" s="108"/>
      <c r="I6" s="106" t="s">
        <v>16</v>
      </c>
      <c r="J6" s="107"/>
      <c r="K6" s="55" t="s">
        <v>45</v>
      </c>
    </row>
    <row r="7" spans="1:11" ht="13.5" thickBot="1">
      <c r="A7" s="105"/>
      <c r="B7" s="105"/>
      <c r="C7" s="105"/>
      <c r="D7" s="10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46</v>
      </c>
    </row>
    <row r="8" spans="1:11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4"/>
    </row>
    <row r="9" spans="1:11" ht="27" customHeight="1">
      <c r="A9" s="28">
        <v>1</v>
      </c>
      <c r="B9" s="76">
        <v>51</v>
      </c>
      <c r="C9" s="42" t="s">
        <v>95</v>
      </c>
      <c r="D9" s="19"/>
      <c r="E9" s="42">
        <v>3</v>
      </c>
      <c r="F9" s="42">
        <v>3</v>
      </c>
      <c r="G9" s="42">
        <v>2</v>
      </c>
      <c r="H9" s="42">
        <v>5</v>
      </c>
      <c r="I9" s="29">
        <v>8</v>
      </c>
      <c r="J9" s="48">
        <v>2</v>
      </c>
      <c r="K9" s="30"/>
    </row>
    <row r="10" spans="1:11" ht="24.75" customHeight="1">
      <c r="A10" s="28">
        <v>2</v>
      </c>
      <c r="B10" s="77">
        <v>21</v>
      </c>
      <c r="C10" s="35" t="s">
        <v>96</v>
      </c>
      <c r="D10" s="28"/>
      <c r="E10" s="42">
        <v>1</v>
      </c>
      <c r="F10" s="42">
        <v>8</v>
      </c>
      <c r="G10" s="42">
        <v>1</v>
      </c>
      <c r="H10" s="42">
        <v>8</v>
      </c>
      <c r="I10" s="29">
        <v>16</v>
      </c>
      <c r="J10" s="48">
        <v>1</v>
      </c>
      <c r="K10" s="42"/>
    </row>
    <row r="11" spans="1:11" ht="24.75" customHeight="1">
      <c r="A11" s="28">
        <v>3</v>
      </c>
      <c r="B11" s="19">
        <v>9</v>
      </c>
      <c r="C11" s="30" t="s">
        <v>97</v>
      </c>
      <c r="D11" s="19"/>
      <c r="E11" s="42">
        <v>2</v>
      </c>
      <c r="F11" s="42">
        <v>5</v>
      </c>
      <c r="G11" s="42">
        <v>3</v>
      </c>
      <c r="H11" s="42">
        <v>3</v>
      </c>
      <c r="I11" s="29">
        <v>8</v>
      </c>
      <c r="J11" s="37">
        <v>3</v>
      </c>
      <c r="K11" s="42"/>
    </row>
    <row r="12" spans="1:3" ht="27" customHeight="1">
      <c r="A12" s="109" t="s">
        <v>35</v>
      </c>
      <c r="B12" s="109"/>
      <c r="C12" s="109"/>
    </row>
    <row r="13" spans="1:3" ht="30" customHeight="1">
      <c r="A13" s="103" t="str">
        <f>МИКРО!A18</f>
        <v>Главный секретерь                     /Качнова Ю.А./</v>
      </c>
      <c r="B13" s="103"/>
      <c r="C13" s="103"/>
    </row>
  </sheetData>
  <sheetProtection/>
  <mergeCells count="14">
    <mergeCell ref="B6:B7"/>
    <mergeCell ref="C6:C7"/>
    <mergeCell ref="D6:D7"/>
    <mergeCell ref="E6:F6"/>
    <mergeCell ref="G6:H6"/>
    <mergeCell ref="I6:J6"/>
    <mergeCell ref="A12:C12"/>
    <mergeCell ref="A13:C13"/>
    <mergeCell ref="D1:G2"/>
    <mergeCell ref="C4:I4"/>
    <mergeCell ref="A5:B5"/>
    <mergeCell ref="F5:H5"/>
    <mergeCell ref="I5:J5"/>
    <mergeCell ref="A6:A7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115" zoomScaleNormal="115" zoomScalePageLayoutView="0" workbookViewId="0" topLeftCell="A4">
      <selection activeCell="H16" sqref="H16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8.7109375" style="20" bestFit="1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Учебно-тренировочный сбор "20 лет картодрому Ижорец"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54</v>
      </c>
      <c r="D5" s="31"/>
      <c r="E5" s="31"/>
      <c r="F5" s="110" t="str">
        <f>МИКРО!D5</f>
        <v>29 октября 2011</v>
      </c>
      <c r="G5" s="100"/>
      <c r="H5" s="100"/>
      <c r="I5" s="110" t="str">
        <f>МИКРО!F5</f>
        <v>Колпино</v>
      </c>
      <c r="J5" s="100"/>
    </row>
    <row r="6" spans="1:11" ht="19.5" customHeight="1">
      <c r="A6" s="104" t="s">
        <v>10</v>
      </c>
      <c r="B6" s="104" t="s">
        <v>11</v>
      </c>
      <c r="C6" s="104" t="s">
        <v>12</v>
      </c>
      <c r="D6" s="104" t="s">
        <v>13</v>
      </c>
      <c r="E6" s="106" t="s">
        <v>14</v>
      </c>
      <c r="F6" s="108"/>
      <c r="G6" s="106" t="s">
        <v>15</v>
      </c>
      <c r="H6" s="108"/>
      <c r="I6" s="106" t="s">
        <v>16</v>
      </c>
      <c r="J6" s="107"/>
      <c r="K6" s="55" t="s">
        <v>45</v>
      </c>
    </row>
    <row r="7" spans="1:11" ht="13.5" thickBot="1">
      <c r="A7" s="105"/>
      <c r="B7" s="105"/>
      <c r="C7" s="105"/>
      <c r="D7" s="10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46</v>
      </c>
    </row>
    <row r="8" spans="1:11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4"/>
    </row>
    <row r="9" spans="1:11" ht="27" customHeight="1">
      <c r="A9" s="28">
        <v>1</v>
      </c>
      <c r="B9" s="19">
        <v>89</v>
      </c>
      <c r="C9" s="30" t="s">
        <v>62</v>
      </c>
      <c r="D9" s="19"/>
      <c r="E9" s="45">
        <v>1</v>
      </c>
      <c r="F9" s="45">
        <v>13</v>
      </c>
      <c r="G9" s="42">
        <v>1</v>
      </c>
      <c r="H9" s="42">
        <v>13</v>
      </c>
      <c r="I9" s="29">
        <f aca="true" t="shared" si="0" ref="I9:I19">F9+H9</f>
        <v>26</v>
      </c>
      <c r="J9" s="37">
        <v>1</v>
      </c>
      <c r="K9" s="30"/>
    </row>
    <row r="10" spans="1:11" ht="24.75" customHeight="1">
      <c r="A10" s="28">
        <v>2</v>
      </c>
      <c r="B10" s="77">
        <v>38</v>
      </c>
      <c r="C10" s="35" t="s">
        <v>78</v>
      </c>
      <c r="D10" s="28"/>
      <c r="E10" s="42">
        <v>6</v>
      </c>
      <c r="F10" s="42">
        <v>5</v>
      </c>
      <c r="G10" s="42">
        <v>2</v>
      </c>
      <c r="H10" s="42">
        <v>10</v>
      </c>
      <c r="I10" s="29">
        <f t="shared" si="0"/>
        <v>15</v>
      </c>
      <c r="J10" s="48">
        <v>2</v>
      </c>
      <c r="K10" s="42"/>
    </row>
    <row r="11" spans="1:11" ht="24.75" customHeight="1">
      <c r="A11" s="28">
        <v>3</v>
      </c>
      <c r="B11" s="76">
        <v>4</v>
      </c>
      <c r="C11" s="34" t="s">
        <v>88</v>
      </c>
      <c r="D11" s="19"/>
      <c r="E11" s="42">
        <v>4</v>
      </c>
      <c r="F11" s="42">
        <v>7</v>
      </c>
      <c r="G11" s="42">
        <v>3</v>
      </c>
      <c r="H11" s="42">
        <v>8</v>
      </c>
      <c r="I11" s="29">
        <f t="shared" si="0"/>
        <v>15</v>
      </c>
      <c r="J11" s="48">
        <v>3</v>
      </c>
      <c r="K11" s="42"/>
    </row>
    <row r="12" spans="1:11" ht="27" customHeight="1">
      <c r="A12" s="28">
        <v>4</v>
      </c>
      <c r="B12" s="73">
        <v>9</v>
      </c>
      <c r="C12" s="37" t="s">
        <v>123</v>
      </c>
      <c r="D12" s="19"/>
      <c r="E12" s="42">
        <v>2</v>
      </c>
      <c r="F12" s="42">
        <v>10</v>
      </c>
      <c r="G12" s="42">
        <v>7</v>
      </c>
      <c r="H12" s="42">
        <v>4</v>
      </c>
      <c r="I12" s="29">
        <f t="shared" si="0"/>
        <v>14</v>
      </c>
      <c r="J12" s="37">
        <v>4</v>
      </c>
      <c r="K12" s="42"/>
    </row>
    <row r="13" spans="1:11" ht="27" customHeight="1">
      <c r="A13" s="28">
        <v>5</v>
      </c>
      <c r="B13" s="78">
        <v>15</v>
      </c>
      <c r="C13" s="48" t="s">
        <v>77</v>
      </c>
      <c r="D13" s="19"/>
      <c r="E13" s="42">
        <v>3</v>
      </c>
      <c r="F13" s="42">
        <v>8</v>
      </c>
      <c r="G13" s="42">
        <v>6</v>
      </c>
      <c r="H13" s="42">
        <v>5</v>
      </c>
      <c r="I13" s="29">
        <f t="shared" si="0"/>
        <v>13</v>
      </c>
      <c r="J13" s="48">
        <v>5</v>
      </c>
      <c r="K13" s="42"/>
    </row>
    <row r="14" spans="1:11" ht="27" customHeight="1">
      <c r="A14" s="28">
        <v>6</v>
      </c>
      <c r="B14" s="78">
        <v>90</v>
      </c>
      <c r="C14" s="33" t="s">
        <v>60</v>
      </c>
      <c r="D14" s="19"/>
      <c r="E14" s="42">
        <v>7</v>
      </c>
      <c r="F14" s="42">
        <v>4</v>
      </c>
      <c r="G14" s="42">
        <v>5</v>
      </c>
      <c r="H14" s="42">
        <v>6</v>
      </c>
      <c r="I14" s="29">
        <f t="shared" si="0"/>
        <v>10</v>
      </c>
      <c r="J14" s="48">
        <v>6</v>
      </c>
      <c r="K14" s="42"/>
    </row>
    <row r="15" spans="1:11" ht="27.75" customHeight="1">
      <c r="A15" s="28">
        <v>7</v>
      </c>
      <c r="B15" s="73">
        <v>48</v>
      </c>
      <c r="C15" s="37" t="s">
        <v>63</v>
      </c>
      <c r="D15" s="19"/>
      <c r="E15" s="42">
        <v>5</v>
      </c>
      <c r="F15" s="42">
        <v>6</v>
      </c>
      <c r="G15" s="42">
        <v>8</v>
      </c>
      <c r="H15" s="42">
        <v>3</v>
      </c>
      <c r="I15" s="29">
        <f t="shared" si="0"/>
        <v>9</v>
      </c>
      <c r="J15" s="37">
        <v>7</v>
      </c>
      <c r="K15" s="42"/>
    </row>
    <row r="16" spans="1:11" ht="27.75" customHeight="1">
      <c r="A16" s="28">
        <v>8</v>
      </c>
      <c r="B16" s="73">
        <v>95</v>
      </c>
      <c r="C16" s="37" t="s">
        <v>61</v>
      </c>
      <c r="D16" s="19"/>
      <c r="E16" s="45">
        <v>10</v>
      </c>
      <c r="F16" s="45">
        <v>1</v>
      </c>
      <c r="G16" s="42">
        <v>4</v>
      </c>
      <c r="H16" s="42">
        <v>7</v>
      </c>
      <c r="I16" s="29">
        <f t="shared" si="0"/>
        <v>8</v>
      </c>
      <c r="J16" s="48">
        <v>8</v>
      </c>
      <c r="K16" s="42"/>
    </row>
    <row r="17" spans="1:11" ht="27.75" customHeight="1">
      <c r="A17" s="28">
        <v>9</v>
      </c>
      <c r="B17" s="78">
        <v>64</v>
      </c>
      <c r="C17" s="33" t="s">
        <v>90</v>
      </c>
      <c r="D17" s="19"/>
      <c r="E17" s="42">
        <v>9</v>
      </c>
      <c r="F17" s="42">
        <v>2</v>
      </c>
      <c r="G17" s="42">
        <v>9</v>
      </c>
      <c r="H17" s="42">
        <v>2</v>
      </c>
      <c r="I17" s="29">
        <f t="shared" si="0"/>
        <v>4</v>
      </c>
      <c r="J17" s="48">
        <v>9</v>
      </c>
      <c r="K17" s="42"/>
    </row>
    <row r="18" spans="1:11" ht="27.75" customHeight="1">
      <c r="A18" s="28">
        <v>10</v>
      </c>
      <c r="B18" s="73">
        <v>50</v>
      </c>
      <c r="C18" s="32" t="s">
        <v>89</v>
      </c>
      <c r="D18" s="19"/>
      <c r="E18" s="42">
        <v>8</v>
      </c>
      <c r="F18" s="42">
        <v>3</v>
      </c>
      <c r="G18" s="42">
        <v>10</v>
      </c>
      <c r="H18" s="42">
        <v>1</v>
      </c>
      <c r="I18" s="29">
        <f t="shared" si="0"/>
        <v>4</v>
      </c>
      <c r="J18" s="48">
        <v>10</v>
      </c>
      <c r="K18" s="42"/>
    </row>
    <row r="19" spans="1:11" ht="27.75" customHeight="1">
      <c r="A19" s="28">
        <v>11</v>
      </c>
      <c r="B19" s="78">
        <v>81</v>
      </c>
      <c r="C19" s="35" t="s">
        <v>74</v>
      </c>
      <c r="D19" s="19"/>
      <c r="E19" s="42">
        <v>11</v>
      </c>
      <c r="F19" s="42">
        <v>0</v>
      </c>
      <c r="G19" s="42">
        <v>11</v>
      </c>
      <c r="H19" s="42">
        <v>0</v>
      </c>
      <c r="I19" s="29">
        <f t="shared" si="0"/>
        <v>0</v>
      </c>
      <c r="J19" s="37">
        <v>11</v>
      </c>
      <c r="K19" s="42"/>
    </row>
    <row r="20" spans="1:3" ht="27" customHeight="1">
      <c r="A20" s="109" t="s">
        <v>35</v>
      </c>
      <c r="B20" s="109"/>
      <c r="C20" s="109"/>
    </row>
    <row r="21" spans="1:3" ht="30" customHeight="1">
      <c r="A21" s="103" t="str">
        <f>МИКРО!A18</f>
        <v>Главный секретерь                     /Качнова Ю.А./</v>
      </c>
      <c r="B21" s="103"/>
      <c r="C21" s="103"/>
    </row>
  </sheetData>
  <sheetProtection/>
  <mergeCells count="14">
    <mergeCell ref="I6:J6"/>
    <mergeCell ref="A20:C20"/>
    <mergeCell ref="E6:F6"/>
    <mergeCell ref="D1:G2"/>
    <mergeCell ref="A5:B5"/>
    <mergeCell ref="F5:H5"/>
    <mergeCell ref="C4:I4"/>
    <mergeCell ref="I5:J5"/>
    <mergeCell ref="A21:C21"/>
    <mergeCell ref="B6:B7"/>
    <mergeCell ref="C6:C7"/>
    <mergeCell ref="D6:D7"/>
    <mergeCell ref="A6:A7"/>
    <mergeCell ref="G6:H6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5.00390625" style="20" bestFit="1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Учебно-тренировочный сбор "20 лет картодрому Ижорец"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49</v>
      </c>
      <c r="D5" s="31"/>
      <c r="E5" s="31"/>
      <c r="F5" s="110" t="str">
        <f>МИКРО!D5</f>
        <v>29 октября 2011</v>
      </c>
      <c r="G5" s="100"/>
      <c r="H5" s="100"/>
      <c r="I5" s="110" t="str">
        <f>МИКРО!F5</f>
        <v>Колпино</v>
      </c>
      <c r="J5" s="100"/>
    </row>
    <row r="6" spans="1:11" ht="19.5" customHeight="1">
      <c r="A6" s="104" t="s">
        <v>10</v>
      </c>
      <c r="B6" s="104" t="s">
        <v>11</v>
      </c>
      <c r="C6" s="104" t="s">
        <v>12</v>
      </c>
      <c r="D6" s="104" t="s">
        <v>13</v>
      </c>
      <c r="E6" s="106" t="s">
        <v>14</v>
      </c>
      <c r="F6" s="108"/>
      <c r="G6" s="106" t="s">
        <v>15</v>
      </c>
      <c r="H6" s="108"/>
      <c r="I6" s="106" t="s">
        <v>16</v>
      </c>
      <c r="J6" s="107"/>
      <c r="K6" s="55" t="s">
        <v>45</v>
      </c>
    </row>
    <row r="7" spans="1:11" ht="13.5" thickBot="1">
      <c r="A7" s="105"/>
      <c r="B7" s="105"/>
      <c r="C7" s="105"/>
      <c r="D7" s="10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2" t="s">
        <v>46</v>
      </c>
    </row>
    <row r="8" spans="1:11" ht="12" customHeight="1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6"/>
    </row>
    <row r="9" spans="1:11" ht="24.75" customHeight="1">
      <c r="A9" s="28">
        <v>1</v>
      </c>
      <c r="B9" s="79">
        <v>11</v>
      </c>
      <c r="C9" s="32" t="s">
        <v>99</v>
      </c>
      <c r="D9" s="28"/>
      <c r="E9" s="69">
        <v>2</v>
      </c>
      <c r="F9" s="51">
        <v>5</v>
      </c>
      <c r="G9" s="51">
        <v>1</v>
      </c>
      <c r="H9" s="51">
        <v>8</v>
      </c>
      <c r="I9" s="29">
        <f>F9+H9</f>
        <v>13</v>
      </c>
      <c r="J9" s="32">
        <v>1</v>
      </c>
      <c r="K9" s="29"/>
    </row>
    <row r="10" spans="1:11" ht="24.75" customHeight="1">
      <c r="A10" s="28">
        <v>2</v>
      </c>
      <c r="B10" s="79">
        <v>81</v>
      </c>
      <c r="C10" s="72" t="s">
        <v>64</v>
      </c>
      <c r="D10" s="64"/>
      <c r="E10" s="71">
        <v>1</v>
      </c>
      <c r="F10" s="51">
        <v>8</v>
      </c>
      <c r="G10" s="51">
        <v>3</v>
      </c>
      <c r="H10" s="51">
        <v>3</v>
      </c>
      <c r="I10" s="29">
        <f>F10+H10</f>
        <v>11</v>
      </c>
      <c r="J10" s="32">
        <v>2</v>
      </c>
      <c r="K10" s="51"/>
    </row>
    <row r="11" spans="1:11" ht="24.75" customHeight="1">
      <c r="A11" s="28">
        <v>3</v>
      </c>
      <c r="B11" s="79">
        <v>18</v>
      </c>
      <c r="C11" s="51" t="s">
        <v>76</v>
      </c>
      <c r="D11" s="28"/>
      <c r="E11" s="69">
        <v>3</v>
      </c>
      <c r="F11" s="51">
        <v>3</v>
      </c>
      <c r="G11" s="51">
        <v>2</v>
      </c>
      <c r="H11" s="51">
        <v>5</v>
      </c>
      <c r="I11" s="29">
        <f>F11+H11</f>
        <v>8</v>
      </c>
      <c r="J11" s="32">
        <v>3</v>
      </c>
      <c r="K11" s="42"/>
    </row>
    <row r="12" spans="1:11" ht="24.75" customHeight="1">
      <c r="A12" s="28">
        <v>4</v>
      </c>
      <c r="B12" s="76">
        <v>14</v>
      </c>
      <c r="C12" s="34" t="s">
        <v>98</v>
      </c>
      <c r="D12" s="19"/>
      <c r="E12" s="70">
        <v>4</v>
      </c>
      <c r="F12" s="42">
        <v>2</v>
      </c>
      <c r="G12" s="42">
        <v>4</v>
      </c>
      <c r="H12" s="42">
        <v>2</v>
      </c>
      <c r="I12" s="29">
        <f>F12+H12</f>
        <v>4</v>
      </c>
      <c r="J12" s="37">
        <v>4</v>
      </c>
      <c r="K12" s="42"/>
    </row>
    <row r="13" spans="1:3" ht="27" customHeight="1">
      <c r="A13" s="109" t="s">
        <v>35</v>
      </c>
      <c r="B13" s="109"/>
      <c r="C13" s="109"/>
    </row>
    <row r="14" spans="1:3" ht="30" customHeight="1">
      <c r="A14" s="103" t="str">
        <f>МИКРО!A18</f>
        <v>Главный секретерь                     /Качнова Ю.А./</v>
      </c>
      <c r="B14" s="103"/>
      <c r="C14" s="103"/>
    </row>
  </sheetData>
  <sheetProtection/>
  <mergeCells count="14">
    <mergeCell ref="A13:C13"/>
    <mergeCell ref="A14:C14"/>
    <mergeCell ref="B6:B7"/>
    <mergeCell ref="C6:C7"/>
    <mergeCell ref="A6:A7"/>
    <mergeCell ref="D1:G2"/>
    <mergeCell ref="A5:B5"/>
    <mergeCell ref="F5:H5"/>
    <mergeCell ref="C4:I4"/>
    <mergeCell ref="I5:J5"/>
    <mergeCell ref="D6:D7"/>
    <mergeCell ref="E6:F6"/>
    <mergeCell ref="G6:H6"/>
    <mergeCell ref="I6:J6"/>
  </mergeCells>
  <printOptions/>
  <pageMargins left="0.7480314960629921" right="0.4724409448818898" top="1.1023622047244095" bottom="0.31496062992125984" header="0.5118110236220472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B3">
      <selection activeCell="E27" sqref="E27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5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Учебно-тренировочный сбор "20 лет картодрому Ижорец"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32</v>
      </c>
      <c r="D5" s="31"/>
      <c r="E5" s="31"/>
      <c r="F5" s="110" t="str">
        <f>МИКРО!D5</f>
        <v>29 октября 2011</v>
      </c>
      <c r="G5" s="100"/>
      <c r="H5" s="100"/>
      <c r="I5" s="110" t="str">
        <f>МИКРО!F5</f>
        <v>Колпино</v>
      </c>
      <c r="J5" s="100"/>
    </row>
    <row r="6" spans="1:11" ht="19.5" customHeight="1">
      <c r="A6" s="104" t="s">
        <v>10</v>
      </c>
      <c r="B6" s="104" t="s">
        <v>11</v>
      </c>
      <c r="C6" s="104" t="s">
        <v>12</v>
      </c>
      <c r="D6" s="104" t="s">
        <v>13</v>
      </c>
      <c r="E6" s="106" t="s">
        <v>14</v>
      </c>
      <c r="F6" s="108"/>
      <c r="G6" s="106" t="s">
        <v>15</v>
      </c>
      <c r="H6" s="108"/>
      <c r="I6" s="106" t="s">
        <v>16</v>
      </c>
      <c r="J6" s="107"/>
      <c r="K6" s="55" t="s">
        <v>45</v>
      </c>
    </row>
    <row r="7" spans="1:11" ht="13.5" thickBot="1">
      <c r="A7" s="105"/>
      <c r="B7" s="105"/>
      <c r="C7" s="105"/>
      <c r="D7" s="10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46</v>
      </c>
    </row>
    <row r="8" spans="1:11" ht="13.5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54"/>
    </row>
    <row r="9" spans="1:11" ht="24.75" customHeight="1">
      <c r="A9" s="28">
        <v>1</v>
      </c>
      <c r="B9" s="73">
        <v>76</v>
      </c>
      <c r="C9" s="33" t="s">
        <v>101</v>
      </c>
      <c r="D9" s="19"/>
      <c r="E9" s="45">
        <v>1</v>
      </c>
      <c r="F9" s="42">
        <v>13</v>
      </c>
      <c r="G9" s="42">
        <v>2</v>
      </c>
      <c r="H9" s="42">
        <v>10</v>
      </c>
      <c r="I9" s="29">
        <f aca="true" t="shared" si="0" ref="I9:I18">F9+H9</f>
        <v>23</v>
      </c>
      <c r="J9" s="37">
        <v>1</v>
      </c>
      <c r="K9" s="42"/>
    </row>
    <row r="10" spans="1:11" ht="24.75" customHeight="1">
      <c r="A10" s="28">
        <v>2</v>
      </c>
      <c r="B10" s="73">
        <v>58</v>
      </c>
      <c r="C10" s="33" t="s">
        <v>108</v>
      </c>
      <c r="D10" s="19"/>
      <c r="E10" s="45">
        <v>4</v>
      </c>
      <c r="F10" s="42">
        <v>7</v>
      </c>
      <c r="G10" s="42">
        <v>1</v>
      </c>
      <c r="H10" s="42">
        <v>13</v>
      </c>
      <c r="I10" s="29">
        <f t="shared" si="0"/>
        <v>20</v>
      </c>
      <c r="J10" s="37">
        <v>2</v>
      </c>
      <c r="K10" s="42"/>
    </row>
    <row r="11" spans="1:11" ht="24.75" customHeight="1">
      <c r="A11" s="28">
        <v>3</v>
      </c>
      <c r="B11" s="73">
        <v>14</v>
      </c>
      <c r="C11" s="33" t="s">
        <v>105</v>
      </c>
      <c r="D11" s="19"/>
      <c r="E11" s="45">
        <v>2</v>
      </c>
      <c r="F11" s="42">
        <v>10</v>
      </c>
      <c r="G11" s="42">
        <v>4</v>
      </c>
      <c r="H11" s="42">
        <v>7</v>
      </c>
      <c r="I11" s="29">
        <f t="shared" si="0"/>
        <v>17</v>
      </c>
      <c r="J11" s="37">
        <v>3</v>
      </c>
      <c r="K11" s="42"/>
    </row>
    <row r="12" spans="1:11" ht="24.75" customHeight="1">
      <c r="A12" s="28">
        <v>4</v>
      </c>
      <c r="B12" s="73">
        <v>27</v>
      </c>
      <c r="C12" s="33" t="s">
        <v>102</v>
      </c>
      <c r="D12" s="19"/>
      <c r="E12" s="45">
        <v>3</v>
      </c>
      <c r="F12" s="42">
        <v>8</v>
      </c>
      <c r="G12" s="42">
        <v>3</v>
      </c>
      <c r="H12" s="42">
        <v>8</v>
      </c>
      <c r="I12" s="29">
        <f t="shared" si="0"/>
        <v>16</v>
      </c>
      <c r="J12" s="37">
        <v>4</v>
      </c>
      <c r="K12" s="42"/>
    </row>
    <row r="13" spans="1:11" ht="24.75" customHeight="1">
      <c r="A13" s="28">
        <v>5</v>
      </c>
      <c r="B13" s="73">
        <v>51</v>
      </c>
      <c r="C13" s="33" t="s">
        <v>106</v>
      </c>
      <c r="D13" s="19"/>
      <c r="E13" s="45">
        <v>5</v>
      </c>
      <c r="F13" s="42">
        <v>6</v>
      </c>
      <c r="G13" s="42">
        <v>5</v>
      </c>
      <c r="H13" s="42">
        <v>6</v>
      </c>
      <c r="I13" s="29">
        <f t="shared" si="0"/>
        <v>12</v>
      </c>
      <c r="J13" s="37">
        <v>5</v>
      </c>
      <c r="K13" s="42"/>
    </row>
    <row r="14" spans="1:11" ht="24.75" customHeight="1">
      <c r="A14" s="28">
        <v>6</v>
      </c>
      <c r="B14" s="73">
        <v>39</v>
      </c>
      <c r="C14" s="33" t="s">
        <v>124</v>
      </c>
      <c r="D14" s="19"/>
      <c r="E14" s="45">
        <v>6</v>
      </c>
      <c r="F14" s="42">
        <v>5</v>
      </c>
      <c r="G14" s="42">
        <v>8</v>
      </c>
      <c r="H14" s="42">
        <v>3</v>
      </c>
      <c r="I14" s="29">
        <f t="shared" si="0"/>
        <v>8</v>
      </c>
      <c r="J14" s="37">
        <v>6</v>
      </c>
      <c r="K14" s="42"/>
    </row>
    <row r="15" spans="1:11" ht="24.75" customHeight="1">
      <c r="A15" s="28">
        <v>7</v>
      </c>
      <c r="B15" s="73">
        <v>31</v>
      </c>
      <c r="C15" s="33" t="s">
        <v>103</v>
      </c>
      <c r="D15" s="19"/>
      <c r="E15" s="45">
        <v>8</v>
      </c>
      <c r="F15" s="42">
        <v>3</v>
      </c>
      <c r="G15" s="42">
        <v>7</v>
      </c>
      <c r="H15" s="42">
        <v>4</v>
      </c>
      <c r="I15" s="29">
        <f t="shared" si="0"/>
        <v>7</v>
      </c>
      <c r="J15" s="37">
        <v>7</v>
      </c>
      <c r="K15" s="42"/>
    </row>
    <row r="16" spans="1:11" ht="24.75" customHeight="1">
      <c r="A16" s="28">
        <v>8</v>
      </c>
      <c r="B16" s="73">
        <v>78</v>
      </c>
      <c r="C16" s="33" t="s">
        <v>107</v>
      </c>
      <c r="D16" s="19"/>
      <c r="E16" s="45">
        <v>7</v>
      </c>
      <c r="F16" s="42">
        <v>4</v>
      </c>
      <c r="G16" s="42">
        <v>9</v>
      </c>
      <c r="H16" s="42">
        <v>2</v>
      </c>
      <c r="I16" s="29">
        <f t="shared" si="0"/>
        <v>6</v>
      </c>
      <c r="J16" s="37">
        <v>8</v>
      </c>
      <c r="K16" s="42"/>
    </row>
    <row r="17" spans="1:11" ht="24.75" customHeight="1">
      <c r="A17" s="28">
        <v>9</v>
      </c>
      <c r="B17" s="73">
        <v>11</v>
      </c>
      <c r="C17" s="33" t="s">
        <v>100</v>
      </c>
      <c r="D17" s="19"/>
      <c r="E17" s="45" t="s">
        <v>75</v>
      </c>
      <c r="F17" s="42">
        <v>0</v>
      </c>
      <c r="G17" s="42">
        <v>6</v>
      </c>
      <c r="H17" s="42">
        <v>5</v>
      </c>
      <c r="I17" s="29">
        <f t="shared" si="0"/>
        <v>5</v>
      </c>
      <c r="J17" s="37">
        <v>9</v>
      </c>
      <c r="K17" s="42"/>
    </row>
    <row r="18" spans="1:11" ht="24.75" customHeight="1">
      <c r="A18" s="28">
        <v>10</v>
      </c>
      <c r="B18" s="73">
        <v>94</v>
      </c>
      <c r="C18" s="43" t="s">
        <v>66</v>
      </c>
      <c r="D18" s="66"/>
      <c r="E18" s="42" t="s">
        <v>271</v>
      </c>
      <c r="F18" s="42">
        <v>0</v>
      </c>
      <c r="G18" s="42" t="s">
        <v>271</v>
      </c>
      <c r="H18" s="42">
        <v>0</v>
      </c>
      <c r="I18" s="29">
        <f t="shared" si="0"/>
        <v>0</v>
      </c>
      <c r="J18" s="48" t="s">
        <v>271</v>
      </c>
      <c r="K18" s="42"/>
    </row>
    <row r="19" spans="1:3" ht="27" customHeight="1">
      <c r="A19" s="109" t="s">
        <v>35</v>
      </c>
      <c r="B19" s="109"/>
      <c r="C19" s="109"/>
    </row>
    <row r="20" spans="1:3" ht="30" customHeight="1">
      <c r="A20" s="103" t="str">
        <f>МИКРО!A18</f>
        <v>Главный секретерь                     /Качнова Ю.А./</v>
      </c>
      <c r="B20" s="103"/>
      <c r="C20" s="103"/>
    </row>
  </sheetData>
  <sheetProtection/>
  <mergeCells count="14">
    <mergeCell ref="I6:J6"/>
    <mergeCell ref="A19:C19"/>
    <mergeCell ref="E6:F6"/>
    <mergeCell ref="D1:G2"/>
    <mergeCell ref="A5:B5"/>
    <mergeCell ref="F5:H5"/>
    <mergeCell ref="C4:I4"/>
    <mergeCell ref="I5:J5"/>
    <mergeCell ref="A20:C20"/>
    <mergeCell ref="B6:B7"/>
    <mergeCell ref="C6:C7"/>
    <mergeCell ref="D6:D7"/>
    <mergeCell ref="A6:A7"/>
    <mergeCell ref="G6:H6"/>
  </mergeCells>
  <printOptions/>
  <pageMargins left="0.2755905511811024" right="0.4724409448818898" top="0.2755905511811024" bottom="0.1968503937007874" header="0.31496062992125984" footer="0.3149606299212598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.28125" style="20" customWidth="1"/>
    <col min="2" max="2" width="7.28125" style="20" customWidth="1"/>
    <col min="3" max="3" width="43.57421875" style="20" customWidth="1"/>
    <col min="4" max="4" width="8.421875" style="20" customWidth="1"/>
    <col min="5" max="5" width="10.8515625" style="20" customWidth="1"/>
    <col min="6" max="6" width="11.140625" style="20" customWidth="1"/>
    <col min="7" max="8" width="9.7109375" style="20" customWidth="1"/>
    <col min="9" max="9" width="11.140625" style="20" customWidth="1"/>
    <col min="10" max="10" width="11.00390625" style="20" customWidth="1"/>
    <col min="11" max="12" width="9.140625" style="22" customWidth="1"/>
    <col min="13" max="16384" width="9.140625" style="20" customWidth="1"/>
  </cols>
  <sheetData>
    <row r="1" spans="4:7" ht="12.75" customHeight="1">
      <c r="D1" s="99" t="s">
        <v>8</v>
      </c>
      <c r="E1" s="99"/>
      <c r="F1" s="99"/>
      <c r="G1" s="99"/>
    </row>
    <row r="2" spans="4:7" ht="12.75" customHeight="1">
      <c r="D2" s="99"/>
      <c r="E2" s="99"/>
      <c r="F2" s="99"/>
      <c r="G2" s="99"/>
    </row>
    <row r="4" spans="3:9" ht="12.75">
      <c r="C4" s="102" t="str">
        <f>МИКРО!C4</f>
        <v>Учебно-тренировочный сбор "20 лет картодрому Ижорец"</v>
      </c>
      <c r="D4" s="102"/>
      <c r="E4" s="102"/>
      <c r="F4" s="102"/>
      <c r="G4" s="102"/>
      <c r="H4" s="102"/>
      <c r="I4" s="102"/>
    </row>
    <row r="5" spans="1:10" ht="13.5" thickBot="1">
      <c r="A5" s="100" t="s">
        <v>9</v>
      </c>
      <c r="B5" s="100"/>
      <c r="C5" s="23" t="s">
        <v>110</v>
      </c>
      <c r="D5" s="31"/>
      <c r="E5" s="31"/>
      <c r="F5" s="110" t="str">
        <f>МИКРО!D5</f>
        <v>29 октября 2011</v>
      </c>
      <c r="G5" s="100"/>
      <c r="H5" s="100"/>
      <c r="I5" s="110" t="str">
        <f>МИКРО!F5</f>
        <v>Колпино</v>
      </c>
      <c r="J5" s="100"/>
    </row>
    <row r="6" spans="1:11" ht="19.5" customHeight="1">
      <c r="A6" s="104" t="s">
        <v>10</v>
      </c>
      <c r="B6" s="104" t="s">
        <v>11</v>
      </c>
      <c r="C6" s="104" t="s">
        <v>12</v>
      </c>
      <c r="D6" s="104" t="s">
        <v>13</v>
      </c>
      <c r="E6" s="106" t="s">
        <v>14</v>
      </c>
      <c r="F6" s="108"/>
      <c r="G6" s="106" t="s">
        <v>15</v>
      </c>
      <c r="H6" s="108"/>
      <c r="I6" s="106" t="s">
        <v>16</v>
      </c>
      <c r="J6" s="107"/>
      <c r="K6" s="55" t="s">
        <v>47</v>
      </c>
    </row>
    <row r="7" spans="1:11" ht="13.5" thickBot="1">
      <c r="A7" s="105"/>
      <c r="B7" s="105"/>
      <c r="C7" s="105"/>
      <c r="D7" s="105"/>
      <c r="E7" s="26" t="s">
        <v>17</v>
      </c>
      <c r="F7" s="26" t="s">
        <v>18</v>
      </c>
      <c r="G7" s="26" t="s">
        <v>17</v>
      </c>
      <c r="H7" s="26" t="s">
        <v>18</v>
      </c>
      <c r="I7" s="26" t="s">
        <v>18</v>
      </c>
      <c r="J7" s="53" t="s">
        <v>17</v>
      </c>
      <c r="K7" s="57" t="s">
        <v>46</v>
      </c>
    </row>
    <row r="8" spans="1:11" ht="13.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54"/>
    </row>
    <row r="9" spans="1:11" ht="24.75" customHeight="1">
      <c r="A9" s="19">
        <v>1</v>
      </c>
      <c r="B9" s="19">
        <v>71</v>
      </c>
      <c r="C9" s="34" t="s">
        <v>109</v>
      </c>
      <c r="D9" s="19"/>
      <c r="E9" s="45">
        <v>1</v>
      </c>
      <c r="F9" s="34">
        <v>5</v>
      </c>
      <c r="G9" s="42">
        <v>1</v>
      </c>
      <c r="H9" s="30">
        <v>5</v>
      </c>
      <c r="I9" s="29">
        <v>10</v>
      </c>
      <c r="J9" s="37">
        <v>1</v>
      </c>
      <c r="K9" s="30"/>
    </row>
    <row r="10" spans="1:11" ht="24.75" customHeight="1">
      <c r="A10" s="19">
        <v>2</v>
      </c>
      <c r="B10" s="19">
        <v>74</v>
      </c>
      <c r="C10" s="34" t="s">
        <v>79</v>
      </c>
      <c r="D10" s="19"/>
      <c r="E10" s="45">
        <v>2</v>
      </c>
      <c r="F10" s="34">
        <v>3</v>
      </c>
      <c r="G10" s="42">
        <v>2</v>
      </c>
      <c r="H10" s="30">
        <v>3</v>
      </c>
      <c r="I10" s="29">
        <v>6</v>
      </c>
      <c r="J10" s="37">
        <v>2</v>
      </c>
      <c r="K10" s="30"/>
    </row>
    <row r="11" spans="1:3" ht="27" customHeight="1">
      <c r="A11" s="109" t="s">
        <v>35</v>
      </c>
      <c r="B11" s="109"/>
      <c r="C11" s="109"/>
    </row>
    <row r="12" spans="1:3" ht="30" customHeight="1">
      <c r="A12" s="103" t="str">
        <f>МИКРО!A18</f>
        <v>Главный секретерь                     /Качнова Ю.А./</v>
      </c>
      <c r="B12" s="103"/>
      <c r="C12" s="103"/>
    </row>
  </sheetData>
  <sheetProtection/>
  <mergeCells count="14">
    <mergeCell ref="I6:J6"/>
    <mergeCell ref="A11:C11"/>
    <mergeCell ref="E6:F6"/>
    <mergeCell ref="D1:G2"/>
    <mergeCell ref="A5:B5"/>
    <mergeCell ref="F5:H5"/>
    <mergeCell ref="C4:I4"/>
    <mergeCell ref="I5:J5"/>
    <mergeCell ref="A12:C12"/>
    <mergeCell ref="B6:B7"/>
    <mergeCell ref="C6:C7"/>
    <mergeCell ref="D6:D7"/>
    <mergeCell ref="A6:A7"/>
    <mergeCell ref="G6:H6"/>
  </mergeCells>
  <printOptions/>
  <pageMargins left="0.11811023622047245" right="0.4724409448818898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J9" sqref="B9:J16"/>
    </sheetView>
  </sheetViews>
  <sheetFormatPr defaultColWidth="9.140625" defaultRowHeight="12.75"/>
  <cols>
    <col min="1" max="1" width="5.28125" style="80" customWidth="1"/>
    <col min="2" max="2" width="7.28125" style="80" customWidth="1"/>
    <col min="3" max="3" width="43.57421875" style="80" customWidth="1"/>
    <col min="4" max="4" width="8.421875" style="80" customWidth="1"/>
    <col min="5" max="5" width="10.8515625" style="80" customWidth="1"/>
    <col min="6" max="6" width="11.140625" style="80" customWidth="1"/>
    <col min="7" max="8" width="9.7109375" style="80" customWidth="1"/>
    <col min="9" max="9" width="11.140625" style="80" customWidth="1"/>
    <col min="10" max="10" width="11.00390625" style="80" customWidth="1"/>
    <col min="11" max="11" width="9.57421875" style="81" bestFit="1" customWidth="1"/>
    <col min="12" max="12" width="9.140625" style="22" customWidth="1"/>
    <col min="13" max="16384" width="9.140625" style="20" customWidth="1"/>
  </cols>
  <sheetData>
    <row r="1" spans="4:7" ht="12.75" customHeight="1">
      <c r="D1" s="116" t="s">
        <v>8</v>
      </c>
      <c r="E1" s="116"/>
      <c r="F1" s="116"/>
      <c r="G1" s="116"/>
    </row>
    <row r="2" spans="4:7" ht="12.75" customHeight="1">
      <c r="D2" s="116"/>
      <c r="E2" s="116"/>
      <c r="F2" s="116"/>
      <c r="G2" s="116"/>
    </row>
    <row r="4" spans="3:9" ht="12.75">
      <c r="C4" s="117" t="str">
        <f>МИКРО!C4</f>
        <v>Учебно-тренировочный сбор "20 лет картодрому Ижорец"</v>
      </c>
      <c r="D4" s="117"/>
      <c r="E4" s="117"/>
      <c r="F4" s="117"/>
      <c r="G4" s="117"/>
      <c r="H4" s="117"/>
      <c r="I4" s="117"/>
    </row>
    <row r="5" spans="1:10" ht="13.5" thickBot="1">
      <c r="A5" s="110" t="s">
        <v>9</v>
      </c>
      <c r="B5" s="110"/>
      <c r="C5" s="23" t="s">
        <v>44</v>
      </c>
      <c r="D5" s="82"/>
      <c r="E5" s="82"/>
      <c r="F5" s="110" t="str">
        <f>МИКРО!D5</f>
        <v>29 октября 2011</v>
      </c>
      <c r="G5" s="110"/>
      <c r="H5" s="110"/>
      <c r="I5" s="110" t="str">
        <f>МИКРО!F5</f>
        <v>Колпино</v>
      </c>
      <c r="J5" s="110"/>
    </row>
    <row r="6" spans="1:11" ht="19.5" customHeight="1">
      <c r="A6" s="118" t="s">
        <v>10</v>
      </c>
      <c r="B6" s="118" t="s">
        <v>11</v>
      </c>
      <c r="C6" s="118" t="s">
        <v>12</v>
      </c>
      <c r="D6" s="118" t="s">
        <v>13</v>
      </c>
      <c r="E6" s="111" t="s">
        <v>14</v>
      </c>
      <c r="F6" s="112"/>
      <c r="G6" s="111" t="s">
        <v>15</v>
      </c>
      <c r="H6" s="112"/>
      <c r="I6" s="111" t="s">
        <v>16</v>
      </c>
      <c r="J6" s="113"/>
      <c r="K6" s="83" t="s">
        <v>47</v>
      </c>
    </row>
    <row r="7" spans="1:11" ht="13.5" thickBot="1">
      <c r="A7" s="119"/>
      <c r="B7" s="119"/>
      <c r="C7" s="119"/>
      <c r="D7" s="119"/>
      <c r="E7" s="84" t="s">
        <v>17</v>
      </c>
      <c r="F7" s="84" t="s">
        <v>18</v>
      </c>
      <c r="G7" s="84" t="s">
        <v>17</v>
      </c>
      <c r="H7" s="84" t="s">
        <v>18</v>
      </c>
      <c r="I7" s="84" t="s">
        <v>18</v>
      </c>
      <c r="J7" s="85" t="s">
        <v>17</v>
      </c>
      <c r="K7" s="86" t="s">
        <v>46</v>
      </c>
    </row>
    <row r="8" spans="1:11" ht="13.5" thickBot="1">
      <c r="A8" s="87"/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1" ht="24.75" customHeight="1">
      <c r="A9" s="64">
        <v>1</v>
      </c>
      <c r="B9" s="66">
        <v>29</v>
      </c>
      <c r="C9" s="45" t="s">
        <v>113</v>
      </c>
      <c r="D9" s="66"/>
      <c r="E9" s="45">
        <v>1</v>
      </c>
      <c r="F9" s="45">
        <v>13</v>
      </c>
      <c r="G9" s="42">
        <v>1</v>
      </c>
      <c r="H9" s="42">
        <v>13</v>
      </c>
      <c r="I9" s="51">
        <f aca="true" t="shared" si="0" ref="I9:I16">F9+H9</f>
        <v>26</v>
      </c>
      <c r="J9" s="48">
        <v>1</v>
      </c>
      <c r="K9" s="42"/>
    </row>
    <row r="10" spans="1:11" ht="24.75" customHeight="1">
      <c r="A10" s="66">
        <v>2</v>
      </c>
      <c r="B10" s="66">
        <v>77</v>
      </c>
      <c r="C10" s="45" t="s">
        <v>67</v>
      </c>
      <c r="D10" s="66"/>
      <c r="E10" s="45">
        <v>2</v>
      </c>
      <c r="F10" s="45">
        <v>10</v>
      </c>
      <c r="G10" s="42">
        <v>3</v>
      </c>
      <c r="H10" s="42">
        <v>8</v>
      </c>
      <c r="I10" s="51">
        <f t="shared" si="0"/>
        <v>18</v>
      </c>
      <c r="J10" s="48">
        <v>2</v>
      </c>
      <c r="K10" s="42"/>
    </row>
    <row r="11" spans="1:11" ht="24.75" customHeight="1">
      <c r="A11" s="66">
        <v>3</v>
      </c>
      <c r="B11" s="66">
        <v>19</v>
      </c>
      <c r="C11" s="45" t="s">
        <v>115</v>
      </c>
      <c r="D11" s="66"/>
      <c r="E11" s="45">
        <v>5</v>
      </c>
      <c r="F11" s="45">
        <v>6</v>
      </c>
      <c r="G11" s="42">
        <v>2</v>
      </c>
      <c r="H11" s="42">
        <v>10</v>
      </c>
      <c r="I11" s="51">
        <f t="shared" si="0"/>
        <v>16</v>
      </c>
      <c r="J11" s="48">
        <v>3</v>
      </c>
      <c r="K11" s="42"/>
    </row>
    <row r="12" spans="1:11" ht="24.75" customHeight="1">
      <c r="A12" s="66">
        <v>4</v>
      </c>
      <c r="B12" s="66">
        <v>40</v>
      </c>
      <c r="C12" s="45" t="s">
        <v>112</v>
      </c>
      <c r="D12" s="66"/>
      <c r="E12" s="45">
        <v>3</v>
      </c>
      <c r="F12" s="45">
        <v>8</v>
      </c>
      <c r="G12" s="42">
        <v>4</v>
      </c>
      <c r="H12" s="42">
        <v>7</v>
      </c>
      <c r="I12" s="51">
        <f t="shared" si="0"/>
        <v>15</v>
      </c>
      <c r="J12" s="48">
        <v>4</v>
      </c>
      <c r="K12" s="42"/>
    </row>
    <row r="13" spans="1:11" ht="24.75" customHeight="1">
      <c r="A13" s="66">
        <v>5</v>
      </c>
      <c r="B13" s="66">
        <v>77</v>
      </c>
      <c r="C13" s="45" t="s">
        <v>117</v>
      </c>
      <c r="D13" s="66"/>
      <c r="E13" s="45">
        <v>6</v>
      </c>
      <c r="F13" s="45">
        <v>5</v>
      </c>
      <c r="G13" s="42">
        <v>5</v>
      </c>
      <c r="H13" s="42">
        <v>6</v>
      </c>
      <c r="I13" s="51">
        <f t="shared" si="0"/>
        <v>11</v>
      </c>
      <c r="J13" s="48">
        <v>5</v>
      </c>
      <c r="K13" s="42"/>
    </row>
    <row r="14" spans="1:11" ht="24.75" customHeight="1">
      <c r="A14" s="66">
        <v>6</v>
      </c>
      <c r="B14" s="66">
        <v>1</v>
      </c>
      <c r="C14" s="45" t="s">
        <v>114</v>
      </c>
      <c r="D14" s="66"/>
      <c r="E14" s="45">
        <v>4</v>
      </c>
      <c r="F14" s="45">
        <v>7</v>
      </c>
      <c r="G14" s="42">
        <v>7</v>
      </c>
      <c r="H14" s="42">
        <v>4</v>
      </c>
      <c r="I14" s="51">
        <f t="shared" si="0"/>
        <v>11</v>
      </c>
      <c r="J14" s="48">
        <v>6</v>
      </c>
      <c r="K14" s="42"/>
    </row>
    <row r="15" spans="1:11" ht="24.75" customHeight="1">
      <c r="A15" s="66">
        <v>7</v>
      </c>
      <c r="B15" s="66">
        <v>7</v>
      </c>
      <c r="C15" s="45" t="s">
        <v>111</v>
      </c>
      <c r="D15" s="66"/>
      <c r="E15" s="42" t="s">
        <v>271</v>
      </c>
      <c r="F15" s="42">
        <v>0</v>
      </c>
      <c r="G15" s="42">
        <v>6</v>
      </c>
      <c r="H15" s="42">
        <v>5</v>
      </c>
      <c r="I15" s="51">
        <f t="shared" si="0"/>
        <v>5</v>
      </c>
      <c r="J15" s="48">
        <v>7</v>
      </c>
      <c r="K15" s="42"/>
    </row>
    <row r="16" spans="1:11" ht="24.75" customHeight="1">
      <c r="A16" s="66">
        <v>8</v>
      </c>
      <c r="B16" s="66">
        <v>3</v>
      </c>
      <c r="C16" s="45" t="s">
        <v>116</v>
      </c>
      <c r="D16" s="66"/>
      <c r="E16" s="45">
        <v>7</v>
      </c>
      <c r="F16" s="45">
        <v>4</v>
      </c>
      <c r="G16" s="42" t="s">
        <v>271</v>
      </c>
      <c r="H16" s="42">
        <v>0</v>
      </c>
      <c r="I16" s="51">
        <f t="shared" si="0"/>
        <v>4</v>
      </c>
      <c r="J16" s="48">
        <v>8</v>
      </c>
      <c r="K16" s="42"/>
    </row>
    <row r="17" spans="1:3" ht="27" customHeight="1">
      <c r="A17" s="114" t="s">
        <v>35</v>
      </c>
      <c r="B17" s="114"/>
      <c r="C17" s="114"/>
    </row>
    <row r="18" spans="1:3" ht="30" customHeight="1">
      <c r="A18" s="115" t="str">
        <f>МИКРО!A18</f>
        <v>Главный секретерь                     /Качнова Ю.А./</v>
      </c>
      <c r="B18" s="115"/>
      <c r="C18" s="115"/>
    </row>
  </sheetData>
  <sheetProtection/>
  <mergeCells count="14">
    <mergeCell ref="B6:B7"/>
    <mergeCell ref="C6:C7"/>
    <mergeCell ref="D6:D7"/>
    <mergeCell ref="E6:F6"/>
    <mergeCell ref="G6:H6"/>
    <mergeCell ref="I6:J6"/>
    <mergeCell ref="A17:C17"/>
    <mergeCell ref="A18:C18"/>
    <mergeCell ref="D1:G2"/>
    <mergeCell ref="C4:I4"/>
    <mergeCell ref="A5:B5"/>
    <mergeCell ref="F5:H5"/>
    <mergeCell ref="I5:J5"/>
    <mergeCell ref="A6:A7"/>
  </mergeCells>
  <printOptions/>
  <pageMargins left="0.11811023622047245" right="0.4724409448818898" top="0.31496062992125984" bottom="0.3149606299212598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2011-10-29T14:31:03Z</cp:lastPrinted>
  <dcterms:created xsi:type="dcterms:W3CDTF">1996-10-08T23:32:33Z</dcterms:created>
  <dcterms:modified xsi:type="dcterms:W3CDTF">2011-10-29T20:14:39Z</dcterms:modified>
  <cp:category/>
  <cp:version/>
  <cp:contentType/>
  <cp:contentStatus/>
</cp:coreProperties>
</file>