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25" windowHeight="8580" tabRatio="857" firstSheet="1" activeTab="1"/>
  </bookViews>
  <sheets>
    <sheet name="участники" sheetId="1" r:id="rId1"/>
    <sheet name="МИКРО" sheetId="2" r:id="rId2"/>
    <sheet name="Пионер" sheetId="3" r:id="rId3"/>
    <sheet name="МИНИ" sheetId="4" r:id="rId4"/>
    <sheet name="Р85" sheetId="5" r:id="rId5"/>
    <sheet name="Союз-ю" sheetId="6" r:id="rId6"/>
    <sheet name="р-120" sheetId="7" r:id="rId7"/>
    <sheet name="РМ" sheetId="8" r:id="rId8"/>
    <sheet name="Союзн" sheetId="9" r:id="rId9"/>
    <sheet name="команды" sheetId="10" r:id="rId10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<sst xmlns="http://schemas.openxmlformats.org/spreadsheetml/2006/main" count="565" uniqueCount="206">
  <si>
    <t>Кверель В.Е.</t>
  </si>
  <si>
    <t>Ф и н а л ь н ы е    з а е з д ы</t>
  </si>
  <si>
    <t>Класс</t>
  </si>
  <si>
    <t>№</t>
  </si>
  <si>
    <t>Ст.№</t>
  </si>
  <si>
    <t>Фамилия, имя, команда</t>
  </si>
  <si>
    <t>разряд</t>
  </si>
  <si>
    <t>1-й заезд</t>
  </si>
  <si>
    <t>2-й заезд</t>
  </si>
  <si>
    <t>итоговый результат</t>
  </si>
  <si>
    <t>место</t>
  </si>
  <si>
    <t>очки</t>
  </si>
  <si>
    <t xml:space="preserve">           К О М А Н Д Н А Я    З А Я В К А</t>
  </si>
  <si>
    <t>команда</t>
  </si>
  <si>
    <t>№                п/п</t>
  </si>
  <si>
    <t>Фамилия,  имя</t>
  </si>
  <si>
    <t>Стартовый номер</t>
  </si>
  <si>
    <t>класс</t>
  </si>
  <si>
    <t>Очки</t>
  </si>
  <si>
    <t>Руководитель гонки</t>
  </si>
  <si>
    <t>Главный секретарь</t>
  </si>
  <si>
    <t>ИТОГО</t>
  </si>
  <si>
    <t xml:space="preserve">                   С П И С К И    У Ч А С Т Н И К О В</t>
  </si>
  <si>
    <t>МЕСТО</t>
  </si>
  <si>
    <t>Стартовый №</t>
  </si>
  <si>
    <t>Соревнование  "ОТКРЫТИЕ ЛЕТНЕГО СЕЗОНА"</t>
  </si>
  <si>
    <t>Лежнева М.О.</t>
  </si>
  <si>
    <t>МИКРО</t>
  </si>
  <si>
    <t>РАКЕТ-120</t>
  </si>
  <si>
    <t>б\р</t>
  </si>
  <si>
    <t>Фамилия,  имя, команда</t>
  </si>
  <si>
    <t>12 апреля 2009 г.                                 г. Колпино</t>
  </si>
  <si>
    <t>класс МИКРО</t>
  </si>
  <si>
    <t>Шубин Анатолий "Ижорец"</t>
  </si>
  <si>
    <t>Сарахман Денис "Ижорец"</t>
  </si>
  <si>
    <t>Михайлов Кирилл "Нева Ринг Альбатрос"</t>
  </si>
  <si>
    <t>класс Супер Мини</t>
  </si>
  <si>
    <t xml:space="preserve">Александров Никита  "Ni racing" </t>
  </si>
  <si>
    <t>Чурдалева Ксения г.Сосновый Бор</t>
  </si>
  <si>
    <t>класс Ракет 120 + юниор</t>
  </si>
  <si>
    <t>юн</t>
  </si>
  <si>
    <t>Михайлян Кирилл "Ижорец"</t>
  </si>
  <si>
    <t>Свириденко Андрей "Мотор"</t>
  </si>
  <si>
    <t>Далецкий Артем "Ижорец"</t>
  </si>
  <si>
    <t>Черкас Анастасия "Ижорец"</t>
  </si>
  <si>
    <t>Шпилевая Мария "Ижорец"</t>
  </si>
  <si>
    <t>Кириллова Екатерина "Мотор"</t>
  </si>
  <si>
    <t>Иванов Константин "Ижорец"</t>
  </si>
  <si>
    <t>Касьянов Данила "Ижорец"</t>
  </si>
  <si>
    <t>2 юн</t>
  </si>
  <si>
    <t>3 юн</t>
  </si>
  <si>
    <t>класс Ротакс Макс + юниор</t>
  </si>
  <si>
    <t>Шаповалов Кирилл СЮТ Всеволожск1</t>
  </si>
  <si>
    <t>Золотарь Александр "Ижорец"</t>
  </si>
  <si>
    <t>МС</t>
  </si>
  <si>
    <t>Яковлев Герман "Ижорец"</t>
  </si>
  <si>
    <t>Богомолов Алексей РОСТО г.Псков</t>
  </si>
  <si>
    <t>класс Союзный + Союзный юниор+ Союзный 2</t>
  </si>
  <si>
    <t>Матвеев Алексей СЮТ Всеволожск</t>
  </si>
  <si>
    <t>Мирзоев Мурад ХАС КАРТ Кириши</t>
  </si>
  <si>
    <t>Бердников Анатолий г. Сланцы</t>
  </si>
  <si>
    <t>Голополосов Александр г.Тосно</t>
  </si>
  <si>
    <t>Семенов Денис г.Тосно</t>
  </si>
  <si>
    <t>Глущенко Сергей г.Тосно</t>
  </si>
  <si>
    <t>союзн.юн</t>
  </si>
  <si>
    <t>Жохов Андрей СЮТ Всеволожск</t>
  </si>
  <si>
    <t>Союзн.2</t>
  </si>
  <si>
    <t>Союзн.2 юн</t>
  </si>
  <si>
    <t>Иванов Евгений ХАС КАРТ Кириши</t>
  </si>
  <si>
    <t>Малков Руслан г. Приозерск F Карт</t>
  </si>
  <si>
    <t>Соболев И.Б.</t>
  </si>
  <si>
    <t>Руководитель гонки                     /Соболев И.Б./</t>
  </si>
  <si>
    <t>РМ</t>
  </si>
  <si>
    <t>МИНИ</t>
  </si>
  <si>
    <t>Главный секретерь                     /Качнова Ю.А./</t>
  </si>
  <si>
    <t>Качнова Ю.А.</t>
  </si>
  <si>
    <t>Косарев Константин</t>
  </si>
  <si>
    <t>Р120</t>
  </si>
  <si>
    <t>Бердников Анатолий</t>
  </si>
  <si>
    <t>Богомолов Алексей</t>
  </si>
  <si>
    <t>Рихтер Артем</t>
  </si>
  <si>
    <t>Р85</t>
  </si>
  <si>
    <t>Старчеусов Дмитрий</t>
  </si>
  <si>
    <t>Сумин Василий</t>
  </si>
  <si>
    <t>Микро</t>
  </si>
  <si>
    <t>Богомолов Алексей, г.Псков</t>
  </si>
  <si>
    <t>Осипов Юрий, г.Псков</t>
  </si>
  <si>
    <t>Старчеусов Дмитрий, г.Псков</t>
  </si>
  <si>
    <t>Рихтер Артем, г.Псков</t>
  </si>
  <si>
    <t>Косарев Константин, г.Санкт-Петербург</t>
  </si>
  <si>
    <t>Соболев Николай, г.Санкт-Петербург</t>
  </si>
  <si>
    <t>Сумин Василий, г.Печоры</t>
  </si>
  <si>
    <t>Бердников Анатолий, г.Сланцы</t>
  </si>
  <si>
    <t>Национальный</t>
  </si>
  <si>
    <t>Нац-ю</t>
  </si>
  <si>
    <t>Нац-ю + Нац-ю-2 + Нац-2</t>
  </si>
  <si>
    <t>Кузнецов Алексей</t>
  </si>
  <si>
    <t>Данилов Вячеслав, г.Псков</t>
  </si>
  <si>
    <t>Алексеев Дмитрий, г.Псков</t>
  </si>
  <si>
    <t>Дегтярев Алексей</t>
  </si>
  <si>
    <t>Данилов Вячеслав</t>
  </si>
  <si>
    <t>Семенов Иван</t>
  </si>
  <si>
    <t>Соболев Николай</t>
  </si>
  <si>
    <t>РОТАКС-МАКС</t>
  </si>
  <si>
    <t>Лебедев Денис, г.Сланцы</t>
  </si>
  <si>
    <t>Ракет-120</t>
  </si>
  <si>
    <t>Бычков Михаил, г.Псков</t>
  </si>
  <si>
    <t>Очки для</t>
  </si>
  <si>
    <t>свода</t>
  </si>
  <si>
    <t>Сарахман Денис, г.Санкт-Петербург</t>
  </si>
  <si>
    <t>Осипенко Алексей, г.Санкт-Петербург</t>
  </si>
  <si>
    <t>Куричкис Владислав, г.Санкт-Петербург</t>
  </si>
  <si>
    <t>Михалев Евгений, г.Псков</t>
  </si>
  <si>
    <t>Емельянов Даниил, г.Псков</t>
  </si>
  <si>
    <t>Васильев Никита, г.Псков</t>
  </si>
  <si>
    <t xml:space="preserve">Очки для </t>
  </si>
  <si>
    <t>Кузнецов Алексей, г.Санкт-Петербург</t>
  </si>
  <si>
    <t>Семенов Иван, г.Санкт-Петербург</t>
  </si>
  <si>
    <t>Сарахман Денис</t>
  </si>
  <si>
    <t>Мини</t>
  </si>
  <si>
    <t>Осипенко Алексей</t>
  </si>
  <si>
    <t>Ракет 85</t>
  </si>
  <si>
    <t>Куричкис Владислав</t>
  </si>
  <si>
    <t>Алексеев Дмитрий</t>
  </si>
  <si>
    <t>Михалев Евгений</t>
  </si>
  <si>
    <t>Осипов Юрий</t>
  </si>
  <si>
    <t>Картинг-центр DRIVE</t>
  </si>
  <si>
    <t>Бычков Михаил</t>
  </si>
  <si>
    <t>Емельянов Даниил</t>
  </si>
  <si>
    <t>Васильев Никита</t>
  </si>
  <si>
    <t>Сенченок Никита</t>
  </si>
  <si>
    <t>сх</t>
  </si>
  <si>
    <t>нс</t>
  </si>
  <si>
    <t>Открытые лично-командные соревнования по картингу "Гонка Памяти Алексея Окуленкова"</t>
  </si>
  <si>
    <t>17 июля 2011 года</t>
  </si>
  <si>
    <t>г.Приозерск</t>
  </si>
  <si>
    <t>Коваленко Данила</t>
  </si>
  <si>
    <t>Коваленко Данила, г.СПб</t>
  </si>
  <si>
    <t>Гаврилов Никита, г.Псков</t>
  </si>
  <si>
    <t>Тимофеев Матвей, г.Псков</t>
  </si>
  <si>
    <t>Александров Антон, г.Псков</t>
  </si>
  <si>
    <t>Пионер</t>
  </si>
  <si>
    <t>Бороздин Евгений, г.Кандалакша</t>
  </si>
  <si>
    <t>Шефатов Иван, г.Кандалакша</t>
  </si>
  <si>
    <t>Коваленко Кристина, г.Санкт-Петербург</t>
  </si>
  <si>
    <t>Оверкин Андрей, г.Псков</t>
  </si>
  <si>
    <t>Сенченок Никита, г.Псков</t>
  </si>
  <si>
    <t>Суетин Богдан, г.Полярные Зори</t>
  </si>
  <si>
    <t>Лужин Алексей, г.Санкт-Петербург</t>
  </si>
  <si>
    <t>Кунаев Семен, г.Кандалакша</t>
  </si>
  <si>
    <t>Сазонов Кирилл, г.Полярные Зори</t>
  </si>
  <si>
    <t>Васильев Иван, г.Санкт-Петербург</t>
  </si>
  <si>
    <t>Коваленко Олег, г.Санкт-Петербург</t>
  </si>
  <si>
    <t>Кириллова Екатерина, г.Санкт-Петербург</t>
  </si>
  <si>
    <t>Валюк Алексей, г.Санкт-Петербург</t>
  </si>
  <si>
    <t>Лупанов Альберт, г.Тихвин</t>
  </si>
  <si>
    <t>Волков Василий, г.Санкт-Петербург</t>
  </si>
  <si>
    <t>Ковалев Герман, г.Сланцы</t>
  </si>
  <si>
    <t>Дорофеев Михаил, г.Кандалакша</t>
  </si>
  <si>
    <t>Дорофеев Иван, п.Ромашки ЛО</t>
  </si>
  <si>
    <t>Лупанов Альберт, г.Тихвин (KZ-2) вне зачета</t>
  </si>
  <si>
    <t>Ижорец-Карт</t>
  </si>
  <si>
    <t>ГК "Псков-карт racing"</t>
  </si>
  <si>
    <t>Александров Антон</t>
  </si>
  <si>
    <t>Гаврилов Никита</t>
  </si>
  <si>
    <t>Тимофеев Матвей</t>
  </si>
  <si>
    <t>Оверкин Андрей</t>
  </si>
  <si>
    <t>Всеволожск "КЦ" ДДЮТ</t>
  </si>
  <si>
    <t>Коробков Леонид</t>
  </si>
  <si>
    <t>Коробков Леонид, г.Всеволожск</t>
  </si>
  <si>
    <t>Дазуа Назар, г.Всеволожск</t>
  </si>
  <si>
    <t>Булгаков Алексей, г.Всеволожск</t>
  </si>
  <si>
    <t>Иванов Павел, г.Всеволожск</t>
  </si>
  <si>
    <t>Шаповалов Кирилл, г.Всеволожск</t>
  </si>
  <si>
    <t>Устинов Владимир, г.Всеволожск</t>
  </si>
  <si>
    <t>б/н</t>
  </si>
  <si>
    <t>Ильин Евгений, г.Всеволожск</t>
  </si>
  <si>
    <t>Дазуа Назар</t>
  </si>
  <si>
    <t>Булгаков Алексей</t>
  </si>
  <si>
    <t>Иванов Павел</t>
  </si>
  <si>
    <t>Дегтярев Алексей, г.Приозерск</t>
  </si>
  <si>
    <t>Шаповалов Кирилл</t>
  </si>
  <si>
    <t>Устинов Владимир</t>
  </si>
  <si>
    <t>Ильин Евгений</t>
  </si>
  <si>
    <t>нац</t>
  </si>
  <si>
    <t>Ковалев Герман</t>
  </si>
  <si>
    <t>ЦДЮТД Мотор</t>
  </si>
  <si>
    <t>Коваленко Олег</t>
  </si>
  <si>
    <t>Васильев Иван</t>
  </si>
  <si>
    <t>Коваленко Кристина</t>
  </si>
  <si>
    <t>Лужин Алексей</t>
  </si>
  <si>
    <t>Кириллова Екатерина</t>
  </si>
  <si>
    <t>Волков Василий</t>
  </si>
  <si>
    <t>F-KART г.Приозерск</t>
  </si>
  <si>
    <t>Нац</t>
  </si>
  <si>
    <t>Дорофеев Иван</t>
  </si>
  <si>
    <t>г.Кандалакша</t>
  </si>
  <si>
    <t>Шефатов Иван</t>
  </si>
  <si>
    <t>Дорофеев Михаил</t>
  </si>
  <si>
    <t>Суетин Богдан</t>
  </si>
  <si>
    <t>Сазонов Кирилл</t>
  </si>
  <si>
    <t>Вашурин Павел, г.Приозерск</t>
  </si>
  <si>
    <t>Вашурин Павел</t>
  </si>
  <si>
    <t>Parilla</t>
  </si>
  <si>
    <t>Бороздин Евгений</t>
  </si>
  <si>
    <t>Кунаев Семен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</si>
</sst>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/>
      <right>
        <color indexed="63"/>
      </right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2" fillId="0" borderId="0" xfId="0" applyFont="1" applyAlignment="1">
      <alignment/>
    </xf>
    <xf numFmtId="0" fontId="10" fillId="0" borderId="22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14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9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0" fillId="0" borderId="28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26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3" fillId="0" borderId="19" xfId="0" applyFont="1" applyBorder="1" applyAlignment="1">
      <alignment horizontal="left" wrapText="1"/>
    </xf>
    <xf numFmtId="0" fontId="0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zoomScalePageLayoutView="0" workbookViewId="0" topLeftCell="A10">
      <selection activeCell="G102" sqref="G102:G113"/>
    </sheetView>
  </sheetViews>
  <sheetFormatPr defaultColWidth="9.140625" defaultRowHeight="12.75"/>
  <cols>
    <col min="1" max="1" width="9.28125" style="0" customWidth="1"/>
    <col min="2" max="2" width="13.00390625" style="0" customWidth="1"/>
    <col min="4" max="4" width="10.140625" style="0" customWidth="1"/>
    <col min="6" max="6" width="66.57421875" style="0" customWidth="1"/>
    <col min="7" max="7" width="19.00390625" style="10" customWidth="1"/>
  </cols>
  <sheetData>
    <row r="1" spans="5:7" ht="12.75">
      <c r="E1" s="89" t="s">
        <v>22</v>
      </c>
      <c r="F1" s="90"/>
      <c r="G1" s="90"/>
    </row>
    <row r="2" spans="5:7" ht="12.75">
      <c r="E2" s="90"/>
      <c r="F2" s="90"/>
      <c r="G2" s="90"/>
    </row>
    <row r="3" spans="5:7" ht="13.5" thickBot="1">
      <c r="E3" s="91" t="s">
        <v>25</v>
      </c>
      <c r="F3" s="91"/>
      <c r="G3" s="91"/>
    </row>
    <row r="4" spans="1:7" ht="21.75" customHeight="1" thickBot="1">
      <c r="A4" s="92" t="s">
        <v>32</v>
      </c>
      <c r="B4" s="92"/>
      <c r="C4" s="92"/>
      <c r="D4" s="2"/>
      <c r="E4" s="2"/>
      <c r="F4" s="2" t="s">
        <v>31</v>
      </c>
      <c r="G4" s="9"/>
    </row>
    <row r="5" spans="1:7" ht="12.75" customHeight="1">
      <c r="A5" s="84" t="s">
        <v>14</v>
      </c>
      <c r="B5" s="86" t="s">
        <v>24</v>
      </c>
      <c r="C5" s="87" t="s">
        <v>30</v>
      </c>
      <c r="D5" s="87"/>
      <c r="E5" s="87"/>
      <c r="F5" s="87"/>
      <c r="G5" s="87" t="s">
        <v>6</v>
      </c>
    </row>
    <row r="6" spans="1:7" ht="12.75">
      <c r="A6" s="85"/>
      <c r="B6" s="84"/>
      <c r="C6" s="88"/>
      <c r="D6" s="88"/>
      <c r="E6" s="88"/>
      <c r="F6" s="88"/>
      <c r="G6" s="88"/>
    </row>
    <row r="7" spans="1:7" ht="30" customHeight="1">
      <c r="A7" s="3">
        <v>1</v>
      </c>
      <c r="B7" s="8">
        <v>53</v>
      </c>
      <c r="C7" s="12" t="s">
        <v>33</v>
      </c>
      <c r="D7" s="13"/>
      <c r="E7" s="13"/>
      <c r="F7" s="14"/>
      <c r="G7" s="3" t="s">
        <v>29</v>
      </c>
    </row>
    <row r="8" spans="1:7" ht="30" customHeight="1">
      <c r="A8" s="3">
        <v>2</v>
      </c>
      <c r="B8" s="8">
        <v>15</v>
      </c>
      <c r="C8" s="12" t="s">
        <v>34</v>
      </c>
      <c r="D8" s="13"/>
      <c r="E8" s="13"/>
      <c r="F8" s="14"/>
      <c r="G8" s="3" t="s">
        <v>29</v>
      </c>
    </row>
    <row r="9" spans="1:7" ht="30" customHeight="1">
      <c r="A9" s="3">
        <v>5</v>
      </c>
      <c r="B9" s="8">
        <v>95</v>
      </c>
      <c r="C9" s="12" t="s">
        <v>35</v>
      </c>
      <c r="D9" s="13"/>
      <c r="E9" s="13"/>
      <c r="F9" s="14"/>
      <c r="G9" s="3" t="s">
        <v>29</v>
      </c>
    </row>
    <row r="10" spans="1:7" ht="30" customHeight="1">
      <c r="A10" s="3">
        <v>4</v>
      </c>
      <c r="B10" s="8"/>
      <c r="C10" s="93"/>
      <c r="D10" s="94"/>
      <c r="E10" s="94"/>
      <c r="F10" s="95"/>
      <c r="G10" s="3"/>
    </row>
    <row r="11" spans="1:7" ht="30" customHeight="1">
      <c r="A11" s="3">
        <v>5</v>
      </c>
      <c r="B11" s="8"/>
      <c r="C11" s="93"/>
      <c r="D11" s="94"/>
      <c r="E11" s="94"/>
      <c r="F11" s="95"/>
      <c r="G11" s="3"/>
    </row>
    <row r="12" spans="1:7" ht="30" customHeight="1">
      <c r="A12" s="3">
        <v>6</v>
      </c>
      <c r="B12" s="8"/>
      <c r="C12" s="93"/>
      <c r="D12" s="94"/>
      <c r="E12" s="94"/>
      <c r="F12" s="95"/>
      <c r="G12" s="3"/>
    </row>
    <row r="13" spans="1:7" ht="30" customHeight="1">
      <c r="A13" s="3">
        <v>7</v>
      </c>
      <c r="B13" s="8"/>
      <c r="C13" s="93"/>
      <c r="D13" s="94"/>
      <c r="E13" s="94"/>
      <c r="F13" s="95"/>
      <c r="G13" s="3"/>
    </row>
    <row r="14" spans="1:7" ht="30" customHeight="1">
      <c r="A14" s="3">
        <v>8</v>
      </c>
      <c r="B14" s="8"/>
      <c r="C14" s="93"/>
      <c r="D14" s="94"/>
      <c r="E14" s="94"/>
      <c r="F14" s="95"/>
      <c r="G14" s="3"/>
    </row>
    <row r="15" spans="1:7" ht="30" customHeight="1">
      <c r="A15" s="3">
        <v>9</v>
      </c>
      <c r="B15" s="8"/>
      <c r="C15" s="93"/>
      <c r="D15" s="94"/>
      <c r="E15" s="94"/>
      <c r="F15" s="95"/>
      <c r="G15" s="3"/>
    </row>
    <row r="16" spans="1:7" ht="30" customHeight="1">
      <c r="A16" s="3">
        <v>10</v>
      </c>
      <c r="B16" s="8"/>
      <c r="C16" s="80"/>
      <c r="D16" s="81"/>
      <c r="E16" s="81"/>
      <c r="F16" s="82"/>
      <c r="G16" s="3"/>
    </row>
    <row r="17" spans="1:6" ht="53.25" customHeight="1">
      <c r="A17" s="83" t="s">
        <v>19</v>
      </c>
      <c r="B17" s="83"/>
      <c r="C17" s="83"/>
      <c r="D17" s="83"/>
      <c r="F17" t="s">
        <v>0</v>
      </c>
    </row>
    <row r="18" spans="1:6" ht="33" customHeight="1">
      <c r="A18" s="83" t="s">
        <v>20</v>
      </c>
      <c r="B18" s="83"/>
      <c r="C18" s="83"/>
      <c r="D18" s="83"/>
      <c r="E18" s="83"/>
      <c r="F18" t="s">
        <v>26</v>
      </c>
    </row>
    <row r="19" ht="11.25" customHeight="1"/>
    <row r="28" spans="5:7" ht="12.75" customHeight="1">
      <c r="E28" s="89" t="s">
        <v>22</v>
      </c>
      <c r="F28" s="90"/>
      <c r="G28" s="90"/>
    </row>
    <row r="29" spans="5:7" ht="12.75" customHeight="1">
      <c r="E29" s="90"/>
      <c r="F29" s="90"/>
      <c r="G29" s="90"/>
    </row>
    <row r="30" spans="5:7" ht="13.5" thickBot="1">
      <c r="E30" s="91" t="s">
        <v>25</v>
      </c>
      <c r="F30" s="91"/>
      <c r="G30" s="91"/>
    </row>
    <row r="31" spans="1:7" ht="21.75" customHeight="1" thickBot="1">
      <c r="A31" s="92" t="s">
        <v>36</v>
      </c>
      <c r="B31" s="92"/>
      <c r="C31" s="92"/>
      <c r="D31" s="2"/>
      <c r="E31" s="2"/>
      <c r="F31" s="2" t="s">
        <v>31</v>
      </c>
      <c r="G31" s="9"/>
    </row>
    <row r="32" spans="1:7" ht="12.75" customHeight="1">
      <c r="A32" s="84" t="s">
        <v>14</v>
      </c>
      <c r="B32" s="86" t="s">
        <v>24</v>
      </c>
      <c r="C32" s="87" t="s">
        <v>30</v>
      </c>
      <c r="D32" s="87"/>
      <c r="E32" s="87"/>
      <c r="F32" s="87"/>
      <c r="G32" s="87" t="s">
        <v>6</v>
      </c>
    </row>
    <row r="33" spans="1:7" ht="12.75">
      <c r="A33" s="85"/>
      <c r="B33" s="84"/>
      <c r="C33" s="88"/>
      <c r="D33" s="88"/>
      <c r="E33" s="88"/>
      <c r="F33" s="88"/>
      <c r="G33" s="88"/>
    </row>
    <row r="34" spans="1:7" ht="30" customHeight="1">
      <c r="A34" s="3">
        <v>1</v>
      </c>
      <c r="B34" s="8">
        <v>9</v>
      </c>
      <c r="C34" s="12" t="s">
        <v>33</v>
      </c>
      <c r="D34" s="13"/>
      <c r="E34" s="13"/>
      <c r="F34" s="14"/>
      <c r="G34" s="3" t="s">
        <v>29</v>
      </c>
    </row>
    <row r="35" spans="1:7" ht="30" customHeight="1">
      <c r="A35" s="3">
        <v>2</v>
      </c>
      <c r="B35" s="8">
        <v>91</v>
      </c>
      <c r="C35" s="12" t="s">
        <v>37</v>
      </c>
      <c r="D35" s="13"/>
      <c r="E35" s="13"/>
      <c r="F35" s="14"/>
      <c r="G35" s="3" t="s">
        <v>29</v>
      </c>
    </row>
    <row r="36" spans="1:7" ht="30" customHeight="1">
      <c r="A36" s="3">
        <v>5</v>
      </c>
      <c r="B36" s="8">
        <v>11</v>
      </c>
      <c r="C36" s="12" t="s">
        <v>38</v>
      </c>
      <c r="D36" s="13"/>
      <c r="E36" s="13"/>
      <c r="F36" s="14"/>
      <c r="G36" s="3" t="s">
        <v>29</v>
      </c>
    </row>
    <row r="37" spans="1:7" ht="30" customHeight="1">
      <c r="A37" s="3">
        <v>4</v>
      </c>
      <c r="B37" s="8"/>
      <c r="C37" s="93"/>
      <c r="D37" s="94"/>
      <c r="E37" s="94"/>
      <c r="F37" s="95"/>
      <c r="G37" s="3"/>
    </row>
    <row r="38" spans="1:7" ht="30" customHeight="1">
      <c r="A38" s="3">
        <v>5</v>
      </c>
      <c r="B38" s="8"/>
      <c r="C38" s="93"/>
      <c r="D38" s="94"/>
      <c r="E38" s="94"/>
      <c r="F38" s="95"/>
      <c r="G38" s="3"/>
    </row>
    <row r="39" spans="1:7" ht="30" customHeight="1">
      <c r="A39" s="3">
        <v>6</v>
      </c>
      <c r="B39" s="8"/>
      <c r="C39" s="93"/>
      <c r="D39" s="94"/>
      <c r="E39" s="94"/>
      <c r="F39" s="95"/>
      <c r="G39" s="3"/>
    </row>
    <row r="40" spans="1:7" ht="30" customHeight="1">
      <c r="A40" s="3">
        <v>7</v>
      </c>
      <c r="B40" s="8"/>
      <c r="C40" s="93"/>
      <c r="D40" s="94"/>
      <c r="E40" s="94"/>
      <c r="F40" s="95"/>
      <c r="G40" s="3"/>
    </row>
    <row r="41" spans="1:7" ht="30" customHeight="1">
      <c r="A41" s="3">
        <v>8</v>
      </c>
      <c r="B41" s="8"/>
      <c r="C41" s="93"/>
      <c r="D41" s="94"/>
      <c r="E41" s="94"/>
      <c r="F41" s="95"/>
      <c r="G41" s="3"/>
    </row>
    <row r="42" spans="1:7" ht="30" customHeight="1">
      <c r="A42" s="3">
        <v>9</v>
      </c>
      <c r="B42" s="8"/>
      <c r="C42" s="80"/>
      <c r="D42" s="81"/>
      <c r="E42" s="81"/>
      <c r="F42" s="82"/>
      <c r="G42" s="3"/>
    </row>
    <row r="43" spans="1:7" ht="30" customHeight="1">
      <c r="A43" s="3">
        <v>10</v>
      </c>
      <c r="B43" s="8"/>
      <c r="C43" s="80"/>
      <c r="D43" s="81"/>
      <c r="E43" s="81"/>
      <c r="F43" s="82"/>
      <c r="G43" s="3"/>
    </row>
    <row r="44" spans="1:6" ht="29.25" customHeight="1">
      <c r="A44" s="83" t="s">
        <v>19</v>
      </c>
      <c r="B44" s="83"/>
      <c r="C44" s="83"/>
      <c r="D44" s="83"/>
      <c r="F44" t="s">
        <v>0</v>
      </c>
    </row>
    <row r="45" spans="1:6" ht="29.25" customHeight="1">
      <c r="A45" s="83" t="s">
        <v>20</v>
      </c>
      <c r="B45" s="83"/>
      <c r="C45" s="83"/>
      <c r="D45" s="83"/>
      <c r="E45" s="83"/>
      <c r="F45" t="s">
        <v>26</v>
      </c>
    </row>
    <row r="49" spans="5:7" ht="12.75" customHeight="1">
      <c r="E49" s="89" t="s">
        <v>22</v>
      </c>
      <c r="F49" s="90"/>
      <c r="G49" s="90"/>
    </row>
    <row r="50" spans="5:7" ht="12.75" customHeight="1">
      <c r="E50" s="90"/>
      <c r="F50" s="90"/>
      <c r="G50" s="90"/>
    </row>
    <row r="51" spans="5:7" ht="18.75" customHeight="1" thickBot="1">
      <c r="E51" s="91" t="s">
        <v>25</v>
      </c>
      <c r="F51" s="91"/>
      <c r="G51" s="91"/>
    </row>
    <row r="52" spans="1:7" ht="18" customHeight="1" thickBot="1">
      <c r="A52" s="92" t="s">
        <v>39</v>
      </c>
      <c r="B52" s="92"/>
      <c r="C52" s="92"/>
      <c r="D52" s="2"/>
      <c r="E52" s="2"/>
      <c r="F52" s="2" t="s">
        <v>31</v>
      </c>
      <c r="G52" s="9"/>
    </row>
    <row r="53" spans="1:7" ht="12.75" customHeight="1">
      <c r="A53" s="84" t="s">
        <v>14</v>
      </c>
      <c r="B53" s="86" t="s">
        <v>24</v>
      </c>
      <c r="C53" s="87" t="s">
        <v>30</v>
      </c>
      <c r="D53" s="87"/>
      <c r="E53" s="87"/>
      <c r="F53" s="87"/>
      <c r="G53" s="87" t="s">
        <v>6</v>
      </c>
    </row>
    <row r="54" spans="1:7" ht="12.75">
      <c r="A54" s="85"/>
      <c r="B54" s="84"/>
      <c r="C54" s="88"/>
      <c r="D54" s="88"/>
      <c r="E54" s="88"/>
      <c r="F54" s="88"/>
      <c r="G54" s="88"/>
    </row>
    <row r="55" spans="1:7" ht="30" customHeight="1">
      <c r="A55" s="3">
        <v>1</v>
      </c>
      <c r="B55" s="8">
        <v>14</v>
      </c>
      <c r="C55" s="12" t="s">
        <v>41</v>
      </c>
      <c r="D55" s="13"/>
      <c r="E55" s="13"/>
      <c r="F55" s="14"/>
      <c r="G55" s="3">
        <v>1</v>
      </c>
    </row>
    <row r="56" spans="1:7" ht="30" customHeight="1">
      <c r="A56" s="3">
        <v>2</v>
      </c>
      <c r="B56" s="8">
        <v>53</v>
      </c>
      <c r="C56" s="12" t="s">
        <v>42</v>
      </c>
      <c r="D56" s="13"/>
      <c r="E56" s="13"/>
      <c r="F56" s="14"/>
      <c r="G56" s="3" t="s">
        <v>29</v>
      </c>
    </row>
    <row r="57" spans="1:7" ht="30" customHeight="1">
      <c r="A57" s="3">
        <v>5</v>
      </c>
      <c r="B57" s="8">
        <v>2</v>
      </c>
      <c r="C57" s="12" t="s">
        <v>43</v>
      </c>
      <c r="D57" s="13"/>
      <c r="E57" s="13"/>
      <c r="F57" s="14"/>
      <c r="G57" s="3">
        <v>1</v>
      </c>
    </row>
    <row r="58" spans="1:7" ht="30" customHeight="1">
      <c r="A58" s="3">
        <v>4</v>
      </c>
      <c r="B58" s="8">
        <v>94</v>
      </c>
      <c r="C58" s="12" t="s">
        <v>44</v>
      </c>
      <c r="D58" s="13"/>
      <c r="E58" s="13"/>
      <c r="F58" s="14"/>
      <c r="G58" s="3">
        <v>1</v>
      </c>
    </row>
    <row r="59" spans="1:7" ht="30" customHeight="1">
      <c r="A59" s="3">
        <v>5</v>
      </c>
      <c r="B59" s="8">
        <v>0</v>
      </c>
      <c r="C59" s="12" t="s">
        <v>45</v>
      </c>
      <c r="D59" s="13"/>
      <c r="E59" s="13"/>
      <c r="F59" s="14"/>
      <c r="G59" s="3">
        <v>1</v>
      </c>
    </row>
    <row r="60" spans="1:7" ht="30" customHeight="1">
      <c r="A60" s="3">
        <v>6</v>
      </c>
      <c r="B60" s="8">
        <v>4</v>
      </c>
      <c r="C60" s="12" t="s">
        <v>46</v>
      </c>
      <c r="D60" s="13"/>
      <c r="E60" s="13"/>
      <c r="F60" s="14"/>
      <c r="G60" s="3">
        <v>1</v>
      </c>
    </row>
    <row r="61" spans="1:7" ht="30" customHeight="1">
      <c r="A61" s="3">
        <v>7</v>
      </c>
      <c r="B61" s="8" t="s">
        <v>40</v>
      </c>
      <c r="C61" s="12"/>
      <c r="D61" s="13"/>
      <c r="E61" s="13"/>
      <c r="F61" s="14"/>
      <c r="G61" s="3"/>
    </row>
    <row r="62" spans="1:7" ht="30" customHeight="1">
      <c r="A62" s="3">
        <v>8</v>
      </c>
      <c r="B62" s="8">
        <v>98</v>
      </c>
      <c r="C62" s="12" t="s">
        <v>47</v>
      </c>
      <c r="D62" s="13"/>
      <c r="E62" s="13"/>
      <c r="F62" s="14"/>
      <c r="G62" s="3" t="s">
        <v>49</v>
      </c>
    </row>
    <row r="63" spans="1:7" ht="30" customHeight="1">
      <c r="A63" s="3">
        <v>9</v>
      </c>
      <c r="B63" s="8">
        <v>91</v>
      </c>
      <c r="C63" s="12" t="s">
        <v>48</v>
      </c>
      <c r="D63" s="13"/>
      <c r="E63" s="13"/>
      <c r="F63" s="14"/>
      <c r="G63" s="3" t="s">
        <v>50</v>
      </c>
    </row>
    <row r="64" spans="1:7" ht="30" customHeight="1">
      <c r="A64" s="3">
        <v>10</v>
      </c>
      <c r="B64" s="8"/>
      <c r="C64" s="80"/>
      <c r="D64" s="81"/>
      <c r="E64" s="81"/>
      <c r="F64" s="82"/>
      <c r="G64" s="3"/>
    </row>
    <row r="65" spans="1:6" ht="43.5" customHeight="1">
      <c r="A65" s="83" t="s">
        <v>19</v>
      </c>
      <c r="B65" s="83"/>
      <c r="C65" s="83"/>
      <c r="D65" s="83"/>
      <c r="F65" t="s">
        <v>0</v>
      </c>
    </row>
    <row r="66" spans="1:6" ht="27.75" customHeight="1">
      <c r="A66" s="83" t="s">
        <v>20</v>
      </c>
      <c r="B66" s="83"/>
      <c r="C66" s="83"/>
      <c r="D66" s="83"/>
      <c r="E66" s="83"/>
      <c r="F66" t="s">
        <v>26</v>
      </c>
    </row>
    <row r="73" spans="5:7" ht="12.75" customHeight="1">
      <c r="E73" s="89" t="s">
        <v>22</v>
      </c>
      <c r="F73" s="90"/>
      <c r="G73" s="90"/>
    </row>
    <row r="74" spans="5:7" ht="12.75" customHeight="1">
      <c r="E74" s="90"/>
      <c r="F74" s="90"/>
      <c r="G74" s="90"/>
    </row>
    <row r="75" spans="5:7" ht="21" customHeight="1" thickBot="1">
      <c r="E75" s="91" t="s">
        <v>25</v>
      </c>
      <c r="F75" s="91"/>
      <c r="G75" s="91"/>
    </row>
    <row r="76" spans="1:7" ht="13.5" thickBot="1">
      <c r="A76" s="92" t="s">
        <v>51</v>
      </c>
      <c r="B76" s="92"/>
      <c r="C76" s="92"/>
      <c r="D76" s="2"/>
      <c r="E76" s="2"/>
      <c r="F76" s="2" t="s">
        <v>31</v>
      </c>
      <c r="G76" s="9"/>
    </row>
    <row r="77" spans="1:7" ht="12.75" customHeight="1">
      <c r="A77" s="84" t="s">
        <v>14</v>
      </c>
      <c r="B77" s="86" t="s">
        <v>24</v>
      </c>
      <c r="C77" s="87" t="s">
        <v>30</v>
      </c>
      <c r="D77" s="87"/>
      <c r="E77" s="87"/>
      <c r="F77" s="87"/>
      <c r="G77" s="87" t="s">
        <v>6</v>
      </c>
    </row>
    <row r="78" spans="1:7" ht="12.75">
      <c r="A78" s="85"/>
      <c r="B78" s="84"/>
      <c r="C78" s="88"/>
      <c r="D78" s="88"/>
      <c r="E78" s="88"/>
      <c r="F78" s="88"/>
      <c r="G78" s="88"/>
    </row>
    <row r="79" spans="1:7" ht="30" customHeight="1">
      <c r="A79" s="3">
        <v>1</v>
      </c>
      <c r="B79" s="8">
        <v>76</v>
      </c>
      <c r="C79" s="12" t="s">
        <v>52</v>
      </c>
      <c r="D79" s="13"/>
      <c r="E79" s="13"/>
      <c r="F79" s="14"/>
      <c r="G79" s="3">
        <v>1</v>
      </c>
    </row>
    <row r="80" spans="1:7" ht="30" customHeight="1">
      <c r="A80" s="3">
        <v>2</v>
      </c>
      <c r="B80" s="8">
        <v>27</v>
      </c>
      <c r="C80" s="12" t="s">
        <v>53</v>
      </c>
      <c r="D80" s="13"/>
      <c r="E80" s="13"/>
      <c r="F80" s="14"/>
      <c r="G80" s="3" t="s">
        <v>54</v>
      </c>
    </row>
    <row r="81" spans="1:7" ht="30" customHeight="1">
      <c r="A81" s="3">
        <v>5</v>
      </c>
      <c r="B81" s="8" t="s">
        <v>40</v>
      </c>
      <c r="C81" s="12"/>
      <c r="D81" s="13"/>
      <c r="E81" s="13"/>
      <c r="F81" s="14"/>
      <c r="G81" s="3"/>
    </row>
    <row r="82" spans="1:7" ht="30" customHeight="1">
      <c r="A82" s="3">
        <v>4</v>
      </c>
      <c r="B82" s="8">
        <v>98</v>
      </c>
      <c r="C82" s="12" t="s">
        <v>55</v>
      </c>
      <c r="D82" s="13"/>
      <c r="E82" s="13"/>
      <c r="F82" s="14"/>
      <c r="G82" s="3" t="s">
        <v>29</v>
      </c>
    </row>
    <row r="83" spans="1:7" ht="30" customHeight="1">
      <c r="A83" s="3">
        <v>5</v>
      </c>
      <c r="B83" s="8">
        <v>77</v>
      </c>
      <c r="C83" s="12" t="s">
        <v>56</v>
      </c>
      <c r="D83" s="13"/>
      <c r="E83" s="13"/>
      <c r="F83" s="14"/>
      <c r="G83" s="3" t="s">
        <v>29</v>
      </c>
    </row>
    <row r="84" spans="1:7" ht="30" customHeight="1">
      <c r="A84" s="3">
        <v>6</v>
      </c>
      <c r="B84" s="8"/>
      <c r="C84" s="12"/>
      <c r="D84" s="13"/>
      <c r="E84" s="13"/>
      <c r="F84" s="14"/>
      <c r="G84" s="3"/>
    </row>
    <row r="85" spans="1:7" ht="30" customHeight="1">
      <c r="A85" s="3">
        <v>7</v>
      </c>
      <c r="B85" s="8"/>
      <c r="C85" s="12"/>
      <c r="D85" s="13"/>
      <c r="E85" s="13"/>
      <c r="F85" s="14"/>
      <c r="G85" s="3"/>
    </row>
    <row r="86" spans="1:7" ht="30" customHeight="1">
      <c r="A86" s="3">
        <v>8</v>
      </c>
      <c r="B86" s="8"/>
      <c r="C86" s="80"/>
      <c r="D86" s="81"/>
      <c r="E86" s="81"/>
      <c r="F86" s="82"/>
      <c r="G86" s="3"/>
    </row>
    <row r="87" spans="1:7" ht="30" customHeight="1">
      <c r="A87" s="3">
        <v>9</v>
      </c>
      <c r="B87" s="8"/>
      <c r="C87" s="80"/>
      <c r="D87" s="81"/>
      <c r="E87" s="81"/>
      <c r="F87" s="82"/>
      <c r="G87" s="3"/>
    </row>
    <row r="88" spans="1:7" ht="30" customHeight="1">
      <c r="A88" s="3">
        <v>10</v>
      </c>
      <c r="B88" s="8"/>
      <c r="C88" s="80"/>
      <c r="D88" s="81"/>
      <c r="E88" s="81"/>
      <c r="F88" s="82"/>
      <c r="G88" s="3"/>
    </row>
    <row r="89" spans="1:6" ht="31.5" customHeight="1">
      <c r="A89" s="83" t="s">
        <v>19</v>
      </c>
      <c r="B89" s="83"/>
      <c r="C89" s="83"/>
      <c r="D89" s="83"/>
      <c r="F89" t="s">
        <v>0</v>
      </c>
    </row>
    <row r="90" spans="1:6" ht="35.25" customHeight="1">
      <c r="A90" s="83" t="s">
        <v>20</v>
      </c>
      <c r="B90" s="83"/>
      <c r="C90" s="83"/>
      <c r="D90" s="83"/>
      <c r="E90" s="83"/>
      <c r="F90" t="s">
        <v>26</v>
      </c>
    </row>
    <row r="96" spans="5:7" ht="12.75" customHeight="1">
      <c r="E96" s="89" t="s">
        <v>22</v>
      </c>
      <c r="F96" s="90"/>
      <c r="G96" s="90"/>
    </row>
    <row r="97" spans="5:7" ht="12.75" customHeight="1">
      <c r="E97" s="90"/>
      <c r="F97" s="90"/>
      <c r="G97" s="90"/>
    </row>
    <row r="98" spans="5:7" ht="18.75" customHeight="1" thickBot="1">
      <c r="E98" s="91" t="s">
        <v>25</v>
      </c>
      <c r="F98" s="91"/>
      <c r="G98" s="91"/>
    </row>
    <row r="99" spans="1:7" ht="13.5" thickBot="1">
      <c r="A99" s="11" t="s">
        <v>57</v>
      </c>
      <c r="B99" s="11"/>
      <c r="C99" s="11"/>
      <c r="D99" s="2"/>
      <c r="E99" s="2"/>
      <c r="F99" s="2" t="s">
        <v>31</v>
      </c>
      <c r="G99" s="9"/>
    </row>
    <row r="100" spans="1:7" ht="12.75" customHeight="1">
      <c r="A100" s="84" t="s">
        <v>14</v>
      </c>
      <c r="B100" s="86" t="s">
        <v>24</v>
      </c>
      <c r="C100" s="87" t="s">
        <v>30</v>
      </c>
      <c r="D100" s="87"/>
      <c r="E100" s="87"/>
      <c r="F100" s="87"/>
      <c r="G100" s="87" t="s">
        <v>6</v>
      </c>
    </row>
    <row r="101" spans="1:7" ht="12.75">
      <c r="A101" s="85"/>
      <c r="B101" s="84"/>
      <c r="C101" s="88"/>
      <c r="D101" s="88"/>
      <c r="E101" s="88"/>
      <c r="F101" s="88"/>
      <c r="G101" s="88"/>
    </row>
    <row r="102" spans="1:7" ht="30" customHeight="1">
      <c r="A102" s="3">
        <v>1</v>
      </c>
      <c r="B102" s="8">
        <v>1</v>
      </c>
      <c r="C102" s="12" t="s">
        <v>58</v>
      </c>
      <c r="D102" s="13"/>
      <c r="E102" s="13"/>
      <c r="F102" s="14"/>
      <c r="G102" s="3">
        <v>1</v>
      </c>
    </row>
    <row r="103" spans="1:7" ht="30" customHeight="1">
      <c r="A103" s="3">
        <v>2</v>
      </c>
      <c r="B103" s="8">
        <v>21</v>
      </c>
      <c r="C103" s="12" t="s">
        <v>59</v>
      </c>
      <c r="D103" s="13"/>
      <c r="E103" s="13"/>
      <c r="F103" s="14"/>
      <c r="G103" s="3">
        <v>1</v>
      </c>
    </row>
    <row r="104" spans="1:7" ht="30" customHeight="1">
      <c r="A104" s="3">
        <v>5</v>
      </c>
      <c r="B104" s="8">
        <v>3</v>
      </c>
      <c r="C104" s="12" t="s">
        <v>60</v>
      </c>
      <c r="D104" s="13"/>
      <c r="E104" s="13"/>
      <c r="F104" s="14"/>
      <c r="G104" s="3">
        <v>1</v>
      </c>
    </row>
    <row r="105" spans="1:7" ht="30" customHeight="1">
      <c r="A105" s="3">
        <v>4</v>
      </c>
      <c r="B105" s="8">
        <v>17</v>
      </c>
      <c r="C105" s="12" t="s">
        <v>61</v>
      </c>
      <c r="D105" s="13"/>
      <c r="E105" s="13"/>
      <c r="F105" s="14"/>
      <c r="G105" s="3">
        <v>1</v>
      </c>
    </row>
    <row r="106" spans="1:7" ht="30" customHeight="1">
      <c r="A106" s="3">
        <v>5</v>
      </c>
      <c r="B106" s="8">
        <v>14</v>
      </c>
      <c r="C106" s="12" t="s">
        <v>63</v>
      </c>
      <c r="D106" s="13"/>
      <c r="E106" s="13"/>
      <c r="F106" s="14"/>
      <c r="G106" s="3" t="s">
        <v>29</v>
      </c>
    </row>
    <row r="107" spans="1:7" ht="30" customHeight="1">
      <c r="A107" s="3"/>
      <c r="B107" s="8" t="s">
        <v>64</v>
      </c>
      <c r="C107" s="12"/>
      <c r="D107" s="13"/>
      <c r="E107" s="13"/>
      <c r="F107" s="14"/>
      <c r="G107" s="3"/>
    </row>
    <row r="108" spans="1:7" ht="30" customHeight="1">
      <c r="A108" s="3">
        <v>1</v>
      </c>
      <c r="B108" s="8">
        <v>71</v>
      </c>
      <c r="C108" s="12" t="s">
        <v>65</v>
      </c>
      <c r="D108" s="13"/>
      <c r="E108" s="13"/>
      <c r="F108" s="14"/>
      <c r="G108" s="3" t="s">
        <v>29</v>
      </c>
    </row>
    <row r="109" spans="1:7" ht="30" customHeight="1">
      <c r="A109" s="3">
        <v>2</v>
      </c>
      <c r="B109" s="8">
        <v>15</v>
      </c>
      <c r="C109" s="12" t="s">
        <v>62</v>
      </c>
      <c r="D109" s="13"/>
      <c r="E109" s="13"/>
      <c r="F109" s="14"/>
      <c r="G109" s="3"/>
    </row>
    <row r="110" spans="1:7" ht="30" customHeight="1">
      <c r="A110" s="3"/>
      <c r="B110" s="8" t="s">
        <v>66</v>
      </c>
      <c r="C110" s="12"/>
      <c r="D110" s="13"/>
      <c r="E110" s="13"/>
      <c r="F110" s="14"/>
      <c r="G110" s="3"/>
    </row>
    <row r="111" spans="1:7" ht="30" customHeight="1">
      <c r="A111" s="3">
        <v>1</v>
      </c>
      <c r="B111" s="8">
        <v>76</v>
      </c>
      <c r="C111" s="12" t="s">
        <v>68</v>
      </c>
      <c r="D111" s="13"/>
      <c r="E111" s="13"/>
      <c r="F111" s="14"/>
      <c r="G111" s="3" t="s">
        <v>29</v>
      </c>
    </row>
    <row r="112" spans="1:7" ht="30" customHeight="1">
      <c r="A112" s="3"/>
      <c r="B112" s="8" t="s">
        <v>67</v>
      </c>
      <c r="C112" s="12"/>
      <c r="D112" s="13"/>
      <c r="E112" s="13"/>
      <c r="F112" s="14"/>
      <c r="G112" s="3"/>
    </row>
    <row r="113" spans="1:7" ht="30" customHeight="1">
      <c r="A113" s="3">
        <v>1</v>
      </c>
      <c r="B113" s="8">
        <v>25</v>
      </c>
      <c r="C113" s="93" t="s">
        <v>69</v>
      </c>
      <c r="D113" s="94"/>
      <c r="E113" s="94"/>
      <c r="F113" s="95"/>
      <c r="G113" s="3" t="s">
        <v>29</v>
      </c>
    </row>
    <row r="114" spans="1:6" ht="30.75" customHeight="1">
      <c r="A114" s="83" t="s">
        <v>19</v>
      </c>
      <c r="B114" s="83"/>
      <c r="C114" s="83"/>
      <c r="D114" s="83"/>
      <c r="F114" t="s">
        <v>0</v>
      </c>
    </row>
    <row r="115" spans="1:6" ht="39" customHeight="1">
      <c r="A115" s="83" t="s">
        <v>20</v>
      </c>
      <c r="B115" s="83"/>
      <c r="C115" s="83"/>
      <c r="D115" s="83"/>
      <c r="E115" s="83"/>
      <c r="F115" t="s">
        <v>26</v>
      </c>
    </row>
    <row r="122" spans="5:7" ht="12.75" customHeight="1">
      <c r="E122" s="89" t="s">
        <v>22</v>
      </c>
      <c r="F122" s="90"/>
      <c r="G122" s="90"/>
    </row>
    <row r="123" spans="5:7" ht="12.75" customHeight="1">
      <c r="E123" s="90"/>
      <c r="F123" s="90"/>
      <c r="G123" s="90"/>
    </row>
    <row r="124" spans="5:7" ht="21" customHeight="1" thickBot="1">
      <c r="E124" s="91" t="s">
        <v>25</v>
      </c>
      <c r="F124" s="91"/>
      <c r="G124" s="91"/>
    </row>
    <row r="125" spans="1:7" ht="13.5" thickBot="1">
      <c r="A125" s="92" t="s">
        <v>17</v>
      </c>
      <c r="B125" s="92"/>
      <c r="C125" s="92"/>
      <c r="D125" s="2"/>
      <c r="E125" s="2"/>
      <c r="F125" s="2" t="s">
        <v>31</v>
      </c>
      <c r="G125" s="9"/>
    </row>
    <row r="126" spans="1:7" ht="12.75" customHeight="1">
      <c r="A126" s="84" t="s">
        <v>14</v>
      </c>
      <c r="B126" s="86" t="s">
        <v>24</v>
      </c>
      <c r="C126" s="87" t="s">
        <v>30</v>
      </c>
      <c r="D126" s="87"/>
      <c r="E126" s="87"/>
      <c r="F126" s="87"/>
      <c r="G126" s="87" t="s">
        <v>6</v>
      </c>
    </row>
    <row r="127" spans="1:7" ht="12.75">
      <c r="A127" s="85"/>
      <c r="B127" s="84"/>
      <c r="C127" s="88"/>
      <c r="D127" s="88"/>
      <c r="E127" s="88"/>
      <c r="F127" s="88"/>
      <c r="G127" s="88"/>
    </row>
    <row r="128" spans="1:7" ht="30" customHeight="1">
      <c r="A128" s="3">
        <v>1</v>
      </c>
      <c r="B128" s="8"/>
      <c r="C128" s="80"/>
      <c r="D128" s="81"/>
      <c r="E128" s="81"/>
      <c r="F128" s="82"/>
      <c r="G128" s="3"/>
    </row>
    <row r="129" spans="1:7" ht="30" customHeight="1">
      <c r="A129" s="3">
        <v>2</v>
      </c>
      <c r="B129" s="8"/>
      <c r="C129" s="80"/>
      <c r="D129" s="81"/>
      <c r="E129" s="81"/>
      <c r="F129" s="82"/>
      <c r="G129" s="3"/>
    </row>
    <row r="130" spans="1:7" ht="30" customHeight="1">
      <c r="A130" s="3">
        <v>5</v>
      </c>
      <c r="B130" s="8"/>
      <c r="C130" s="80"/>
      <c r="D130" s="81"/>
      <c r="E130" s="81"/>
      <c r="F130" s="82"/>
      <c r="G130" s="3"/>
    </row>
    <row r="131" spans="1:7" ht="30" customHeight="1">
      <c r="A131" s="3">
        <v>4</v>
      </c>
      <c r="B131" s="8"/>
      <c r="C131" s="80"/>
      <c r="D131" s="81"/>
      <c r="E131" s="81"/>
      <c r="F131" s="82"/>
      <c r="G131" s="3"/>
    </row>
    <row r="132" spans="1:7" ht="30" customHeight="1">
      <c r="A132" s="3">
        <v>5</v>
      </c>
      <c r="B132" s="8"/>
      <c r="C132" s="80"/>
      <c r="D132" s="81"/>
      <c r="E132" s="81"/>
      <c r="F132" s="82"/>
      <c r="G132" s="3"/>
    </row>
    <row r="133" spans="1:7" ht="30" customHeight="1">
      <c r="A133" s="3">
        <v>6</v>
      </c>
      <c r="B133" s="8"/>
      <c r="C133" s="80"/>
      <c r="D133" s="81"/>
      <c r="E133" s="81"/>
      <c r="F133" s="82"/>
      <c r="G133" s="3"/>
    </row>
    <row r="134" spans="1:7" ht="30" customHeight="1">
      <c r="A134" s="3">
        <v>7</v>
      </c>
      <c r="B134" s="8"/>
      <c r="C134" s="80"/>
      <c r="D134" s="81"/>
      <c r="E134" s="81"/>
      <c r="F134" s="82"/>
      <c r="G134" s="3"/>
    </row>
    <row r="135" spans="1:7" ht="30" customHeight="1">
      <c r="A135" s="3">
        <v>8</v>
      </c>
      <c r="B135" s="8"/>
      <c r="C135" s="80"/>
      <c r="D135" s="81"/>
      <c r="E135" s="81"/>
      <c r="F135" s="82"/>
      <c r="G135" s="3"/>
    </row>
    <row r="136" spans="1:7" ht="30" customHeight="1">
      <c r="A136" s="3">
        <v>9</v>
      </c>
      <c r="B136" s="8"/>
      <c r="C136" s="80"/>
      <c r="D136" s="81"/>
      <c r="E136" s="81"/>
      <c r="F136" s="82"/>
      <c r="G136" s="3"/>
    </row>
    <row r="137" spans="1:7" ht="30" customHeight="1">
      <c r="A137" s="3">
        <v>10</v>
      </c>
      <c r="B137" s="8"/>
      <c r="C137" s="80"/>
      <c r="D137" s="81"/>
      <c r="E137" s="81"/>
      <c r="F137" s="82"/>
      <c r="G137" s="3"/>
    </row>
    <row r="138" spans="1:6" ht="23.25" customHeight="1">
      <c r="A138" s="83" t="s">
        <v>19</v>
      </c>
      <c r="B138" s="83"/>
      <c r="C138" s="83"/>
      <c r="D138" s="83"/>
      <c r="F138" t="s">
        <v>0</v>
      </c>
    </row>
    <row r="139" spans="1:6" ht="27.75" customHeight="1">
      <c r="A139" s="83" t="s">
        <v>20</v>
      </c>
      <c r="B139" s="83"/>
      <c r="C139" s="83"/>
      <c r="D139" s="83"/>
      <c r="E139" s="83"/>
      <c r="F139" t="s">
        <v>26</v>
      </c>
    </row>
    <row r="145" spans="5:7" ht="12.75">
      <c r="E145" s="89" t="s">
        <v>22</v>
      </c>
      <c r="F145" s="90"/>
      <c r="G145" s="90"/>
    </row>
    <row r="146" spans="5:7" ht="12.75">
      <c r="E146" s="90"/>
      <c r="F146" s="90"/>
      <c r="G146" s="90"/>
    </row>
    <row r="147" spans="5:7" ht="13.5" thickBot="1">
      <c r="E147" s="91" t="s">
        <v>25</v>
      </c>
      <c r="F147" s="91"/>
      <c r="G147" s="91"/>
    </row>
    <row r="148" spans="1:7" ht="13.5" thickBot="1">
      <c r="A148" s="92" t="s">
        <v>17</v>
      </c>
      <c r="B148" s="92"/>
      <c r="C148" s="92"/>
      <c r="D148" s="2"/>
      <c r="E148" s="2"/>
      <c r="F148" s="2" t="s">
        <v>31</v>
      </c>
      <c r="G148" s="9"/>
    </row>
    <row r="149" spans="1:7" ht="12.75">
      <c r="A149" s="84" t="s">
        <v>14</v>
      </c>
      <c r="B149" s="86" t="s">
        <v>24</v>
      </c>
      <c r="C149" s="87" t="s">
        <v>30</v>
      </c>
      <c r="D149" s="87"/>
      <c r="E149" s="87"/>
      <c r="F149" s="87"/>
      <c r="G149" s="87" t="s">
        <v>6</v>
      </c>
    </row>
    <row r="150" spans="1:7" ht="12.75">
      <c r="A150" s="85"/>
      <c r="B150" s="84"/>
      <c r="C150" s="88"/>
      <c r="D150" s="88"/>
      <c r="E150" s="88"/>
      <c r="F150" s="88"/>
      <c r="G150" s="88"/>
    </row>
    <row r="151" spans="1:7" ht="30" customHeight="1">
      <c r="A151" s="3">
        <v>1</v>
      </c>
      <c r="B151" s="8"/>
      <c r="C151" s="80"/>
      <c r="D151" s="81"/>
      <c r="E151" s="81"/>
      <c r="F151" s="82"/>
      <c r="G151" s="3"/>
    </row>
    <row r="152" spans="1:7" ht="30" customHeight="1">
      <c r="A152" s="3">
        <v>2</v>
      </c>
      <c r="B152" s="8"/>
      <c r="C152" s="80"/>
      <c r="D152" s="81"/>
      <c r="E152" s="81"/>
      <c r="F152" s="82"/>
      <c r="G152" s="3"/>
    </row>
    <row r="153" spans="1:7" ht="30" customHeight="1">
      <c r="A153" s="3">
        <v>5</v>
      </c>
      <c r="B153" s="8"/>
      <c r="C153" s="80"/>
      <c r="D153" s="81"/>
      <c r="E153" s="81"/>
      <c r="F153" s="82"/>
      <c r="G153" s="3"/>
    </row>
    <row r="154" spans="1:7" ht="30" customHeight="1">
      <c r="A154" s="3">
        <v>4</v>
      </c>
      <c r="B154" s="8"/>
      <c r="C154" s="80"/>
      <c r="D154" s="81"/>
      <c r="E154" s="81"/>
      <c r="F154" s="82"/>
      <c r="G154" s="3"/>
    </row>
    <row r="155" spans="1:7" ht="30" customHeight="1">
      <c r="A155" s="3">
        <v>5</v>
      </c>
      <c r="B155" s="8"/>
      <c r="C155" s="80"/>
      <c r="D155" s="81"/>
      <c r="E155" s="81"/>
      <c r="F155" s="82"/>
      <c r="G155" s="3"/>
    </row>
    <row r="156" spans="1:7" ht="30" customHeight="1">
      <c r="A156" s="3">
        <v>6</v>
      </c>
      <c r="B156" s="8"/>
      <c r="C156" s="80"/>
      <c r="D156" s="81"/>
      <c r="E156" s="81"/>
      <c r="F156" s="82"/>
      <c r="G156" s="3"/>
    </row>
    <row r="157" spans="1:7" ht="30" customHeight="1">
      <c r="A157" s="3">
        <v>7</v>
      </c>
      <c r="B157" s="8"/>
      <c r="C157" s="80"/>
      <c r="D157" s="81"/>
      <c r="E157" s="81"/>
      <c r="F157" s="82"/>
      <c r="G157" s="3"/>
    </row>
    <row r="158" spans="1:7" ht="30" customHeight="1">
      <c r="A158" s="3">
        <v>8</v>
      </c>
      <c r="B158" s="8"/>
      <c r="C158" s="80"/>
      <c r="D158" s="81"/>
      <c r="E158" s="81"/>
      <c r="F158" s="82"/>
      <c r="G158" s="3"/>
    </row>
    <row r="159" spans="1:7" ht="30" customHeight="1">
      <c r="A159" s="3">
        <v>9</v>
      </c>
      <c r="B159" s="8"/>
      <c r="C159" s="80"/>
      <c r="D159" s="81"/>
      <c r="E159" s="81"/>
      <c r="F159" s="82"/>
      <c r="G159" s="3"/>
    </row>
    <row r="160" spans="1:7" ht="30" customHeight="1">
      <c r="A160" s="3">
        <v>10</v>
      </c>
      <c r="B160" s="8"/>
      <c r="C160" s="80"/>
      <c r="D160" s="81"/>
      <c r="E160" s="81"/>
      <c r="F160" s="82"/>
      <c r="G160" s="3"/>
    </row>
    <row r="161" spans="1:6" ht="37.5" customHeight="1">
      <c r="A161" s="83" t="s">
        <v>19</v>
      </c>
      <c r="B161" s="83"/>
      <c r="C161" s="83"/>
      <c r="D161" s="83"/>
      <c r="F161" t="s">
        <v>0</v>
      </c>
    </row>
    <row r="162" spans="1:6" ht="33" customHeight="1">
      <c r="A162" s="83" t="s">
        <v>20</v>
      </c>
      <c r="B162" s="83"/>
      <c r="C162" s="83"/>
      <c r="D162" s="83"/>
      <c r="E162" s="83"/>
      <c r="F162" t="s">
        <v>26</v>
      </c>
    </row>
  </sheetData>
  <sheetProtection/>
  <mergeCells count="101">
    <mergeCell ref="E1:G2"/>
    <mergeCell ref="A4:C4"/>
    <mergeCell ref="A5:A6"/>
    <mergeCell ref="C5:F6"/>
    <mergeCell ref="G5:G6"/>
    <mergeCell ref="E3:G3"/>
    <mergeCell ref="B5:B6"/>
    <mergeCell ref="C10:F10"/>
    <mergeCell ref="C11:F11"/>
    <mergeCell ref="C12:F12"/>
    <mergeCell ref="G32:G33"/>
    <mergeCell ref="C15:F15"/>
    <mergeCell ref="C16:F16"/>
    <mergeCell ref="A31:C31"/>
    <mergeCell ref="C13:F13"/>
    <mergeCell ref="C14:F14"/>
    <mergeCell ref="A17:D17"/>
    <mergeCell ref="A18:E18"/>
    <mergeCell ref="E28:G29"/>
    <mergeCell ref="E30:G30"/>
    <mergeCell ref="C40:F40"/>
    <mergeCell ref="A32:A33"/>
    <mergeCell ref="C32:F33"/>
    <mergeCell ref="C39:F39"/>
    <mergeCell ref="C37:F37"/>
    <mergeCell ref="C38:F38"/>
    <mergeCell ref="B32:B33"/>
    <mergeCell ref="C41:F41"/>
    <mergeCell ref="C42:F42"/>
    <mergeCell ref="A45:E45"/>
    <mergeCell ref="B53:B54"/>
    <mergeCell ref="C43:F43"/>
    <mergeCell ref="A53:A54"/>
    <mergeCell ref="G53:G54"/>
    <mergeCell ref="E49:G50"/>
    <mergeCell ref="E51:G51"/>
    <mergeCell ref="A52:C52"/>
    <mergeCell ref="C53:F54"/>
    <mergeCell ref="A44:D44"/>
    <mergeCell ref="G77:G78"/>
    <mergeCell ref="C64:F64"/>
    <mergeCell ref="A65:D65"/>
    <mergeCell ref="A66:E66"/>
    <mergeCell ref="E73:G74"/>
    <mergeCell ref="E75:G75"/>
    <mergeCell ref="A76:C76"/>
    <mergeCell ref="A77:A78"/>
    <mergeCell ref="G126:G127"/>
    <mergeCell ref="A115:E115"/>
    <mergeCell ref="E122:G123"/>
    <mergeCell ref="E124:G124"/>
    <mergeCell ref="G100:G101"/>
    <mergeCell ref="A90:E90"/>
    <mergeCell ref="E96:G97"/>
    <mergeCell ref="E98:G98"/>
    <mergeCell ref="A100:A101"/>
    <mergeCell ref="C88:F88"/>
    <mergeCell ref="C130:F130"/>
    <mergeCell ref="C100:F101"/>
    <mergeCell ref="B100:B101"/>
    <mergeCell ref="C113:F113"/>
    <mergeCell ref="A114:D114"/>
    <mergeCell ref="A126:A127"/>
    <mergeCell ref="C77:F78"/>
    <mergeCell ref="B77:B78"/>
    <mergeCell ref="C86:F86"/>
    <mergeCell ref="C87:F87"/>
    <mergeCell ref="C126:F127"/>
    <mergeCell ref="B126:B127"/>
    <mergeCell ref="C132:F132"/>
    <mergeCell ref="C133:F133"/>
    <mergeCell ref="C131:F131"/>
    <mergeCell ref="C128:F128"/>
    <mergeCell ref="A89:D89"/>
    <mergeCell ref="E145:G146"/>
    <mergeCell ref="E147:G147"/>
    <mergeCell ref="A148:C148"/>
    <mergeCell ref="A139:E139"/>
    <mergeCell ref="C134:F134"/>
    <mergeCell ref="A125:C125"/>
    <mergeCell ref="C136:F136"/>
    <mergeCell ref="C137:F137"/>
    <mergeCell ref="A138:D138"/>
    <mergeCell ref="C129:F129"/>
    <mergeCell ref="G149:G150"/>
    <mergeCell ref="C151:F151"/>
    <mergeCell ref="C152:F152"/>
    <mergeCell ref="C135:F135"/>
    <mergeCell ref="C157:F157"/>
    <mergeCell ref="C158:F158"/>
    <mergeCell ref="A149:A150"/>
    <mergeCell ref="B149:B150"/>
    <mergeCell ref="C149:F150"/>
    <mergeCell ref="C153:F153"/>
    <mergeCell ref="C154:F154"/>
    <mergeCell ref="C155:F155"/>
    <mergeCell ref="C156:F156"/>
    <mergeCell ref="C159:F159"/>
    <mergeCell ref="C160:F160"/>
    <mergeCell ref="A161:D161"/>
    <mergeCell ref="A162:E162"/>
  </mergeCells>
  <printOptions/>
  <pageMargins left="0.38" right="0.49" top="0.64" bottom="0.49" header="0.6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8"/>
  <sheetViews>
    <sheetView zoomScalePageLayoutView="0" workbookViewId="0" topLeftCell="A137">
      <selection activeCell="H149" sqref="H149"/>
    </sheetView>
  </sheetViews>
  <sheetFormatPr defaultColWidth="9.140625" defaultRowHeight="12.75"/>
  <cols>
    <col min="1" max="1" width="5.8515625" style="0" customWidth="1"/>
    <col min="2" max="2" width="6.00390625" style="0" customWidth="1"/>
    <col min="3" max="3" width="4.7109375" style="0" customWidth="1"/>
    <col min="4" max="4" width="8.421875" style="0" customWidth="1"/>
    <col min="5" max="5" width="18.8515625" style="0" customWidth="1"/>
    <col min="6" max="6" width="17.8515625" style="0" customWidth="1"/>
    <col min="7" max="7" width="11.8515625" style="0" customWidth="1"/>
    <col min="9" max="9" width="17.00390625" style="0" customWidth="1"/>
    <col min="10" max="10" width="0.2890625" style="0" customWidth="1"/>
  </cols>
  <sheetData>
    <row r="1" spans="4:9" ht="12.75">
      <c r="D1" s="89" t="s">
        <v>12</v>
      </c>
      <c r="E1" s="90"/>
      <c r="F1" s="90"/>
      <c r="G1" s="90"/>
      <c r="H1" s="90"/>
      <c r="I1" s="90"/>
    </row>
    <row r="2" spans="4:9" ht="12.75">
      <c r="D2" s="90"/>
      <c r="E2" s="90"/>
      <c r="F2" s="90"/>
      <c r="G2" s="90"/>
      <c r="H2" s="90"/>
      <c r="I2" s="90"/>
    </row>
    <row r="4" spans="4:7" ht="13.5" thickBot="1">
      <c r="D4" s="51" t="str">
        <f>МИКРО!C4</f>
        <v>Открытые лично-командные соревнования по картингу "Гонка Памяти Алексея Окуленкова"</v>
      </c>
      <c r="E4" s="51"/>
      <c r="F4" s="51"/>
      <c r="G4" s="51"/>
    </row>
    <row r="5" spans="4:10" ht="13.5" thickBot="1">
      <c r="D5" s="2"/>
      <c r="E5" s="2"/>
      <c r="F5" s="108" t="str">
        <f>МИКРО!D5</f>
        <v>17 июля 2011 года</v>
      </c>
      <c r="G5" s="92"/>
      <c r="H5" s="92"/>
      <c r="I5" s="15" t="str">
        <f>МИКРО!F5</f>
        <v>г.Приозерск</v>
      </c>
      <c r="J5" s="16"/>
    </row>
    <row r="6" spans="1:9" ht="18.75" customHeight="1" thickBot="1">
      <c r="A6" s="109" t="s">
        <v>13</v>
      </c>
      <c r="B6" s="109"/>
      <c r="C6" s="107" t="s">
        <v>161</v>
      </c>
      <c r="D6" s="119"/>
      <c r="E6" s="119"/>
      <c r="F6" s="108"/>
      <c r="G6" s="92"/>
      <c r="H6" s="108"/>
      <c r="I6" s="92"/>
    </row>
    <row r="7" spans="1:9" ht="12.75">
      <c r="A7" s="84" t="s">
        <v>14</v>
      </c>
      <c r="B7" s="87" t="s">
        <v>15</v>
      </c>
      <c r="C7" s="87"/>
      <c r="D7" s="87"/>
      <c r="E7" s="87"/>
      <c r="F7" s="84" t="s">
        <v>16</v>
      </c>
      <c r="G7" s="87" t="s">
        <v>17</v>
      </c>
      <c r="H7" s="1"/>
      <c r="I7" s="17" t="s">
        <v>18</v>
      </c>
    </row>
    <row r="8" spans="1:9" ht="12.75">
      <c r="A8" s="85"/>
      <c r="B8" s="88"/>
      <c r="C8" s="88"/>
      <c r="D8" s="88"/>
      <c r="E8" s="88"/>
      <c r="F8" s="85"/>
      <c r="G8" s="88"/>
      <c r="H8" s="19"/>
      <c r="I8" s="18"/>
    </row>
    <row r="9" spans="1:9" ht="24.75" customHeight="1">
      <c r="A9" s="3">
        <v>1</v>
      </c>
      <c r="B9" s="80" t="s">
        <v>118</v>
      </c>
      <c r="C9" s="81"/>
      <c r="D9" s="81"/>
      <c r="E9" s="82"/>
      <c r="F9" s="4">
        <v>15</v>
      </c>
      <c r="G9" s="4" t="s">
        <v>119</v>
      </c>
      <c r="H9" s="12"/>
      <c r="I9" s="47">
        <v>26</v>
      </c>
    </row>
    <row r="10" spans="1:9" ht="24.75" customHeight="1">
      <c r="A10" s="3">
        <v>2</v>
      </c>
      <c r="B10" s="80" t="s">
        <v>102</v>
      </c>
      <c r="C10" s="81"/>
      <c r="D10" s="81"/>
      <c r="E10" s="82"/>
      <c r="F10" s="4">
        <v>4</v>
      </c>
      <c r="G10" s="4" t="s">
        <v>119</v>
      </c>
      <c r="H10" s="12"/>
      <c r="I10" s="47">
        <v>20</v>
      </c>
    </row>
    <row r="11" spans="1:9" ht="24.75" customHeight="1">
      <c r="A11" s="3">
        <v>4</v>
      </c>
      <c r="B11" s="80" t="s">
        <v>122</v>
      </c>
      <c r="C11" s="81"/>
      <c r="D11" s="81"/>
      <c r="E11" s="82"/>
      <c r="F11" s="4">
        <v>95</v>
      </c>
      <c r="G11" s="4" t="s">
        <v>119</v>
      </c>
      <c r="H11" s="12"/>
      <c r="I11" s="55">
        <v>14</v>
      </c>
    </row>
    <row r="12" spans="1:9" ht="24.75" customHeight="1">
      <c r="A12" s="3">
        <v>5</v>
      </c>
      <c r="B12" s="80" t="s">
        <v>76</v>
      </c>
      <c r="C12" s="81"/>
      <c r="D12" s="81"/>
      <c r="E12" s="82"/>
      <c r="F12" s="4">
        <v>81</v>
      </c>
      <c r="G12" s="50" t="s">
        <v>81</v>
      </c>
      <c r="H12" s="12"/>
      <c r="I12" s="47">
        <v>26</v>
      </c>
    </row>
    <row r="13" spans="1:9" ht="24.75" customHeight="1">
      <c r="A13" s="3">
        <v>9</v>
      </c>
      <c r="B13" s="80" t="s">
        <v>96</v>
      </c>
      <c r="C13" s="81"/>
      <c r="D13" s="81"/>
      <c r="E13" s="82"/>
      <c r="F13" s="4">
        <v>94</v>
      </c>
      <c r="G13" s="4" t="s">
        <v>105</v>
      </c>
      <c r="H13" s="12"/>
      <c r="I13" s="47">
        <v>2</v>
      </c>
    </row>
    <row r="14" spans="1:9" ht="24.75" customHeight="1">
      <c r="A14" s="3">
        <v>10</v>
      </c>
      <c r="B14" s="80" t="s">
        <v>101</v>
      </c>
      <c r="C14" s="81"/>
      <c r="D14" s="81"/>
      <c r="E14" s="82"/>
      <c r="F14" s="4">
        <v>1</v>
      </c>
      <c r="G14" s="4" t="s">
        <v>105</v>
      </c>
      <c r="H14" s="12"/>
      <c r="I14" s="47">
        <v>15</v>
      </c>
    </row>
    <row r="15" spans="8:9" ht="20.25" customHeight="1">
      <c r="H15" s="5" t="s">
        <v>21</v>
      </c>
      <c r="I15" s="44">
        <v>89</v>
      </c>
    </row>
    <row r="16" spans="8:9" ht="15.75">
      <c r="H16" s="6" t="s">
        <v>23</v>
      </c>
      <c r="I16" s="42">
        <v>2</v>
      </c>
    </row>
    <row r="17" spans="1:5" ht="16.5" customHeight="1">
      <c r="A17" s="83" t="s">
        <v>19</v>
      </c>
      <c r="B17" s="83"/>
      <c r="C17" s="83"/>
      <c r="D17" s="83"/>
      <c r="E17" s="7" t="s">
        <v>70</v>
      </c>
    </row>
    <row r="18" ht="10.5" customHeight="1"/>
    <row r="19" ht="27.75" customHeight="1" hidden="1"/>
    <row r="20" spans="1:5" ht="12.75">
      <c r="A20" s="83" t="s">
        <v>20</v>
      </c>
      <c r="B20" s="83"/>
      <c r="C20" s="83"/>
      <c r="D20" s="83"/>
      <c r="E20" s="7" t="s">
        <v>75</v>
      </c>
    </row>
    <row r="21" ht="17.25" customHeight="1"/>
    <row r="22" spans="4:9" ht="12.75">
      <c r="D22" s="89" t="s">
        <v>12</v>
      </c>
      <c r="E22" s="90"/>
      <c r="F22" s="90"/>
      <c r="G22" s="90"/>
      <c r="H22" s="90"/>
      <c r="I22" s="90"/>
    </row>
    <row r="23" spans="4:9" ht="12.75">
      <c r="D23" s="90"/>
      <c r="E23" s="90"/>
      <c r="F23" s="90"/>
      <c r="G23" s="90"/>
      <c r="H23" s="90"/>
      <c r="I23" s="90"/>
    </row>
    <row r="25" spans="4:7" ht="13.5" thickBot="1">
      <c r="D25" s="51" t="str">
        <f>МИКРО!C4</f>
        <v>Открытые лично-командные соревнования по картингу "Гонка Памяти Алексея Окуленкова"</v>
      </c>
      <c r="E25" s="51"/>
      <c r="F25" s="51"/>
      <c r="G25" s="51"/>
    </row>
    <row r="26" spans="4:10" ht="13.5" thickBot="1">
      <c r="D26" s="2"/>
      <c r="E26" s="2"/>
      <c r="F26" s="108" t="str">
        <f>МИКРО!D5</f>
        <v>17 июля 2011 года</v>
      </c>
      <c r="G26" s="92"/>
      <c r="H26" s="92"/>
      <c r="I26" s="15" t="str">
        <f>МИКРО!F5</f>
        <v>г.Приозерск</v>
      </c>
      <c r="J26" s="16"/>
    </row>
    <row r="27" spans="1:9" ht="18.75" thickBot="1">
      <c r="A27" s="109" t="s">
        <v>13</v>
      </c>
      <c r="B27" s="109"/>
      <c r="C27" s="107" t="s">
        <v>126</v>
      </c>
      <c r="D27" s="107"/>
      <c r="E27" s="107"/>
      <c r="F27" s="68"/>
      <c r="G27" s="69"/>
      <c r="H27" s="108"/>
      <c r="I27" s="92"/>
    </row>
    <row r="28" spans="1:9" ht="12.75">
      <c r="A28" s="84" t="s">
        <v>14</v>
      </c>
      <c r="B28" s="87" t="s">
        <v>15</v>
      </c>
      <c r="C28" s="87"/>
      <c r="D28" s="87"/>
      <c r="E28" s="87"/>
      <c r="F28" s="84" t="s">
        <v>16</v>
      </c>
      <c r="G28" s="87" t="s">
        <v>17</v>
      </c>
      <c r="H28" s="1"/>
      <c r="I28" s="17" t="s">
        <v>18</v>
      </c>
    </row>
    <row r="29" spans="1:9" ht="12.75">
      <c r="A29" s="85"/>
      <c r="B29" s="88"/>
      <c r="C29" s="88"/>
      <c r="D29" s="88"/>
      <c r="E29" s="88"/>
      <c r="F29" s="85"/>
      <c r="G29" s="88"/>
      <c r="H29" s="19"/>
      <c r="I29" s="18"/>
    </row>
    <row r="30" spans="1:9" ht="24.75" customHeight="1">
      <c r="A30" s="3">
        <v>1</v>
      </c>
      <c r="B30" s="106" t="s">
        <v>127</v>
      </c>
      <c r="C30" s="81"/>
      <c r="D30" s="81"/>
      <c r="E30" s="82"/>
      <c r="F30" s="4">
        <v>60</v>
      </c>
      <c r="G30" s="50" t="s">
        <v>84</v>
      </c>
      <c r="H30" s="12"/>
      <c r="I30" s="47">
        <v>26</v>
      </c>
    </row>
    <row r="31" spans="1:9" ht="24.75" customHeight="1">
      <c r="A31" s="3">
        <v>2</v>
      </c>
      <c r="B31" s="106" t="s">
        <v>164</v>
      </c>
      <c r="C31" s="81"/>
      <c r="D31" s="81"/>
      <c r="E31" s="82"/>
      <c r="F31" s="4">
        <v>62</v>
      </c>
      <c r="G31" s="50" t="s">
        <v>84</v>
      </c>
      <c r="H31" s="12"/>
      <c r="I31" s="55">
        <v>9</v>
      </c>
    </row>
    <row r="32" spans="1:9" ht="24.75" customHeight="1">
      <c r="A32" s="3">
        <v>3</v>
      </c>
      <c r="B32" s="106" t="s">
        <v>165</v>
      </c>
      <c r="C32" s="81"/>
      <c r="D32" s="81"/>
      <c r="E32" s="82"/>
      <c r="F32" s="4">
        <v>61</v>
      </c>
      <c r="G32" s="50" t="s">
        <v>84</v>
      </c>
      <c r="H32" s="12"/>
      <c r="I32" s="47">
        <v>11</v>
      </c>
    </row>
    <row r="33" spans="1:9" ht="24.75" customHeight="1">
      <c r="A33" s="3">
        <v>4</v>
      </c>
      <c r="B33" s="106" t="s">
        <v>166</v>
      </c>
      <c r="C33" s="81"/>
      <c r="D33" s="81"/>
      <c r="E33" s="82"/>
      <c r="F33" s="4">
        <v>64</v>
      </c>
      <c r="G33" s="50" t="s">
        <v>119</v>
      </c>
      <c r="H33" s="12"/>
      <c r="I33" s="47">
        <v>8</v>
      </c>
    </row>
    <row r="34" spans="1:9" ht="24.75" customHeight="1">
      <c r="A34" s="3">
        <v>5</v>
      </c>
      <c r="B34" s="106" t="s">
        <v>128</v>
      </c>
      <c r="C34" s="81"/>
      <c r="D34" s="81"/>
      <c r="E34" s="82"/>
      <c r="F34" s="4">
        <v>81</v>
      </c>
      <c r="G34" s="50" t="s">
        <v>119</v>
      </c>
      <c r="H34" s="12"/>
      <c r="I34" s="47">
        <v>10</v>
      </c>
    </row>
    <row r="35" spans="1:9" ht="24.75" customHeight="1">
      <c r="A35" s="3">
        <v>6</v>
      </c>
      <c r="B35" s="106" t="s">
        <v>130</v>
      </c>
      <c r="C35" s="81"/>
      <c r="D35" s="81"/>
      <c r="E35" s="82"/>
      <c r="F35" s="4">
        <v>63</v>
      </c>
      <c r="G35" s="50" t="s">
        <v>81</v>
      </c>
      <c r="H35" s="12"/>
      <c r="I35" s="47">
        <v>7</v>
      </c>
    </row>
    <row r="36" spans="1:9" ht="24.75" customHeight="1">
      <c r="A36" s="3">
        <v>7</v>
      </c>
      <c r="B36" s="106" t="s">
        <v>129</v>
      </c>
      <c r="C36" s="81"/>
      <c r="D36" s="81"/>
      <c r="E36" s="82"/>
      <c r="F36" s="4">
        <v>61</v>
      </c>
      <c r="G36" s="50" t="s">
        <v>81</v>
      </c>
      <c r="H36" s="12"/>
      <c r="I36" s="55">
        <v>0</v>
      </c>
    </row>
    <row r="37" spans="1:9" ht="24.75" customHeight="1">
      <c r="A37" s="3">
        <v>8</v>
      </c>
      <c r="B37" s="80"/>
      <c r="C37" s="81"/>
      <c r="D37" s="81"/>
      <c r="E37" s="82"/>
      <c r="F37" s="4"/>
      <c r="G37" s="4"/>
      <c r="H37" s="12"/>
      <c r="I37" s="55"/>
    </row>
    <row r="38" spans="8:9" ht="18">
      <c r="H38" s="5" t="s">
        <v>21</v>
      </c>
      <c r="I38" s="41">
        <v>62</v>
      </c>
    </row>
    <row r="39" spans="8:9" ht="18">
      <c r="H39" s="6" t="s">
        <v>23</v>
      </c>
      <c r="I39" s="43">
        <v>6</v>
      </c>
    </row>
    <row r="40" spans="1:5" ht="12.75">
      <c r="A40" s="83" t="s">
        <v>19</v>
      </c>
      <c r="B40" s="83"/>
      <c r="C40" s="83"/>
      <c r="D40" s="83"/>
      <c r="E40" s="7" t="s">
        <v>70</v>
      </c>
    </row>
    <row r="42" spans="1:5" ht="12.75">
      <c r="A42" s="83" t="s">
        <v>20</v>
      </c>
      <c r="B42" s="83"/>
      <c r="C42" s="83"/>
      <c r="D42" s="83"/>
      <c r="E42" s="7" t="s">
        <v>75</v>
      </c>
    </row>
    <row r="43" ht="19.5" customHeight="1"/>
    <row r="44" spans="4:9" ht="12.75">
      <c r="D44" s="89" t="s">
        <v>12</v>
      </c>
      <c r="E44" s="90"/>
      <c r="F44" s="90"/>
      <c r="G44" s="90"/>
      <c r="H44" s="90"/>
      <c r="I44" s="90"/>
    </row>
    <row r="45" spans="4:9" ht="60" customHeight="1">
      <c r="D45" s="90"/>
      <c r="E45" s="90"/>
      <c r="F45" s="90"/>
      <c r="G45" s="90"/>
      <c r="H45" s="90"/>
      <c r="I45" s="90"/>
    </row>
    <row r="47" spans="4:7" ht="13.5" thickBot="1">
      <c r="D47" s="51" t="str">
        <f>МИКРО!C4</f>
        <v>Открытые лично-командные соревнования по картингу "Гонка Памяти Алексея Окуленкова"</v>
      </c>
      <c r="E47" s="51"/>
      <c r="F47" s="51"/>
      <c r="G47" s="51"/>
    </row>
    <row r="48" spans="4:10" ht="13.5" thickBot="1">
      <c r="D48" s="2"/>
      <c r="E48" s="2"/>
      <c r="F48" s="108" t="str">
        <f>МИКРО!D5</f>
        <v>17 июля 2011 года</v>
      </c>
      <c r="G48" s="92"/>
      <c r="H48" s="92"/>
      <c r="I48" s="15" t="str">
        <f>МИКРО!F5</f>
        <v>г.Приозерск</v>
      </c>
      <c r="J48" s="16"/>
    </row>
    <row r="49" spans="1:9" ht="18.75" thickBot="1">
      <c r="A49" s="109" t="s">
        <v>13</v>
      </c>
      <c r="B49" s="109"/>
      <c r="C49" s="70" t="s">
        <v>167</v>
      </c>
      <c r="D49" s="67"/>
      <c r="E49" s="67"/>
      <c r="F49" s="68"/>
      <c r="G49" s="69"/>
      <c r="H49" s="108"/>
      <c r="I49" s="92"/>
    </row>
    <row r="50" spans="1:9" ht="12.75">
      <c r="A50" s="84" t="s">
        <v>14</v>
      </c>
      <c r="B50" s="87" t="s">
        <v>15</v>
      </c>
      <c r="C50" s="87"/>
      <c r="D50" s="87"/>
      <c r="E50" s="87"/>
      <c r="F50" s="84" t="s">
        <v>16</v>
      </c>
      <c r="G50" s="87" t="s">
        <v>17</v>
      </c>
      <c r="H50" s="1"/>
      <c r="I50" s="17" t="s">
        <v>18</v>
      </c>
    </row>
    <row r="51" spans="1:9" ht="12.75">
      <c r="A51" s="85"/>
      <c r="B51" s="88"/>
      <c r="C51" s="88"/>
      <c r="D51" s="88"/>
      <c r="E51" s="88"/>
      <c r="F51" s="85"/>
      <c r="G51" s="88"/>
      <c r="H51" s="19"/>
      <c r="I51" s="18"/>
    </row>
    <row r="52" spans="1:9" ht="30" customHeight="1">
      <c r="A52" s="3">
        <v>1</v>
      </c>
      <c r="B52" s="106" t="s">
        <v>168</v>
      </c>
      <c r="C52" s="81"/>
      <c r="D52" s="81"/>
      <c r="E52" s="82"/>
      <c r="F52" s="4">
        <v>11</v>
      </c>
      <c r="G52" s="50" t="s">
        <v>84</v>
      </c>
      <c r="H52" s="12"/>
      <c r="I52" s="47">
        <v>11</v>
      </c>
    </row>
    <row r="53" spans="1:9" ht="30" customHeight="1">
      <c r="A53" s="3">
        <v>2</v>
      </c>
      <c r="B53" s="106" t="s">
        <v>177</v>
      </c>
      <c r="C53" s="81"/>
      <c r="D53" s="81"/>
      <c r="E53" s="82"/>
      <c r="F53" s="4">
        <v>47</v>
      </c>
      <c r="G53" s="50" t="s">
        <v>81</v>
      </c>
      <c r="H53" s="12"/>
      <c r="I53" s="47">
        <v>17</v>
      </c>
    </row>
    <row r="54" spans="1:9" ht="30" customHeight="1">
      <c r="A54" s="3">
        <v>3</v>
      </c>
      <c r="B54" s="106" t="s">
        <v>178</v>
      </c>
      <c r="C54" s="81"/>
      <c r="D54" s="81"/>
      <c r="E54" s="82"/>
      <c r="F54" s="4">
        <v>14</v>
      </c>
      <c r="G54" s="50" t="s">
        <v>81</v>
      </c>
      <c r="H54" s="12"/>
      <c r="I54" s="55">
        <v>5</v>
      </c>
    </row>
    <row r="55" spans="1:9" ht="30" customHeight="1">
      <c r="A55" s="3">
        <v>4</v>
      </c>
      <c r="B55" s="106" t="s">
        <v>179</v>
      </c>
      <c r="C55" s="81"/>
      <c r="D55" s="81"/>
      <c r="E55" s="82"/>
      <c r="F55" s="4">
        <v>21</v>
      </c>
      <c r="G55" s="50" t="s">
        <v>77</v>
      </c>
      <c r="H55" s="12"/>
      <c r="I55" s="55">
        <v>7</v>
      </c>
    </row>
    <row r="56" spans="1:9" ht="30" customHeight="1">
      <c r="A56" s="3">
        <v>5</v>
      </c>
      <c r="B56" s="106" t="s">
        <v>181</v>
      </c>
      <c r="C56" s="81"/>
      <c r="D56" s="81"/>
      <c r="E56" s="82"/>
      <c r="F56" s="4">
        <v>6</v>
      </c>
      <c r="G56" s="50" t="s">
        <v>77</v>
      </c>
      <c r="H56" s="12"/>
      <c r="I56" s="47">
        <v>16</v>
      </c>
    </row>
    <row r="57" spans="1:9" ht="30" customHeight="1">
      <c r="A57" s="3">
        <v>6</v>
      </c>
      <c r="B57" s="106" t="s">
        <v>182</v>
      </c>
      <c r="C57" s="81"/>
      <c r="D57" s="81"/>
      <c r="E57" s="82"/>
      <c r="F57" s="4">
        <v>27</v>
      </c>
      <c r="G57" s="50" t="s">
        <v>77</v>
      </c>
      <c r="H57" s="12"/>
      <c r="I57" s="47">
        <v>18</v>
      </c>
    </row>
    <row r="58" spans="1:9" ht="30" customHeight="1">
      <c r="A58" s="3">
        <v>7</v>
      </c>
      <c r="B58" s="106" t="s">
        <v>183</v>
      </c>
      <c r="C58" s="81"/>
      <c r="D58" s="81"/>
      <c r="E58" s="82"/>
      <c r="F58" s="50" t="s">
        <v>175</v>
      </c>
      <c r="G58" s="50" t="s">
        <v>184</v>
      </c>
      <c r="H58" s="12"/>
      <c r="I58" s="55">
        <v>3</v>
      </c>
    </row>
    <row r="59" spans="1:9" ht="30" customHeight="1">
      <c r="A59" s="3">
        <v>8</v>
      </c>
      <c r="B59" s="106" t="s">
        <v>78</v>
      </c>
      <c r="C59" s="81"/>
      <c r="D59" s="81"/>
      <c r="E59" s="82"/>
      <c r="F59" s="4">
        <v>1</v>
      </c>
      <c r="G59" s="50" t="s">
        <v>184</v>
      </c>
      <c r="H59" s="12"/>
      <c r="I59" s="47">
        <v>23</v>
      </c>
    </row>
    <row r="60" spans="1:9" ht="30" customHeight="1">
      <c r="A60" s="3">
        <v>9</v>
      </c>
      <c r="B60" s="106" t="s">
        <v>185</v>
      </c>
      <c r="C60" s="81"/>
      <c r="D60" s="81"/>
      <c r="E60" s="82"/>
      <c r="F60" s="4">
        <v>5</v>
      </c>
      <c r="G60" s="50" t="s">
        <v>184</v>
      </c>
      <c r="H60" s="12"/>
      <c r="I60" s="47">
        <v>15</v>
      </c>
    </row>
    <row r="61" spans="8:9" ht="18">
      <c r="H61" s="5" t="s">
        <v>21</v>
      </c>
      <c r="I61" s="41">
        <v>100</v>
      </c>
    </row>
    <row r="62" spans="8:9" ht="18">
      <c r="H62" s="6" t="s">
        <v>23</v>
      </c>
      <c r="I62" s="43">
        <v>1</v>
      </c>
    </row>
    <row r="63" spans="1:5" ht="12.75">
      <c r="A63" s="83" t="s">
        <v>19</v>
      </c>
      <c r="B63" s="83"/>
      <c r="C63" s="83"/>
      <c r="D63" s="83"/>
      <c r="E63" s="7" t="s">
        <v>70</v>
      </c>
    </row>
    <row r="65" spans="1:5" ht="12.75">
      <c r="A65" s="83" t="s">
        <v>20</v>
      </c>
      <c r="B65" s="83"/>
      <c r="C65" s="83"/>
      <c r="D65" s="83"/>
      <c r="E65" s="7" t="s">
        <v>75</v>
      </c>
    </row>
    <row r="66" ht="42.75" customHeight="1"/>
    <row r="67" spans="4:9" ht="12.75">
      <c r="D67" s="89" t="s">
        <v>12</v>
      </c>
      <c r="E67" s="90"/>
      <c r="F67" s="90"/>
      <c r="G67" s="90"/>
      <c r="H67" s="90"/>
      <c r="I67" s="90"/>
    </row>
    <row r="68" spans="4:9" ht="12.75">
      <c r="D68" s="90"/>
      <c r="E68" s="90"/>
      <c r="F68" s="90"/>
      <c r="G68" s="90"/>
      <c r="H68" s="90"/>
      <c r="I68" s="90"/>
    </row>
    <row r="70" spans="4:7" ht="13.5" thickBot="1">
      <c r="D70" s="51" t="str">
        <f>МИКРО!C4</f>
        <v>Открытые лично-командные соревнования по картингу "Гонка Памяти Алексея Окуленкова"</v>
      </c>
      <c r="E70" s="51"/>
      <c r="F70" s="51"/>
      <c r="G70" s="51"/>
    </row>
    <row r="71" spans="4:10" ht="13.5" thickBot="1">
      <c r="D71" s="2"/>
      <c r="E71" s="2"/>
      <c r="F71" s="108" t="str">
        <f>МИКРО!D5</f>
        <v>17 июля 2011 года</v>
      </c>
      <c r="G71" s="92"/>
      <c r="H71" s="92"/>
      <c r="I71" s="15" t="str">
        <f>МИКРО!F5</f>
        <v>г.Приозерск</v>
      </c>
      <c r="J71" s="16"/>
    </row>
    <row r="72" spans="1:9" ht="18.75" thickBot="1">
      <c r="A72" s="109" t="s">
        <v>13</v>
      </c>
      <c r="B72" s="109"/>
      <c r="C72" s="70" t="s">
        <v>162</v>
      </c>
      <c r="D72" s="67"/>
      <c r="E72" s="67"/>
      <c r="F72" s="68"/>
      <c r="G72" s="69"/>
      <c r="H72" s="113"/>
      <c r="I72" s="114"/>
    </row>
    <row r="73" spans="1:9" ht="12.75">
      <c r="A73" s="84" t="s">
        <v>14</v>
      </c>
      <c r="B73" s="87" t="s">
        <v>15</v>
      </c>
      <c r="C73" s="87"/>
      <c r="D73" s="87"/>
      <c r="E73" s="87"/>
      <c r="F73" s="84" t="s">
        <v>16</v>
      </c>
      <c r="G73" s="110" t="s">
        <v>17</v>
      </c>
      <c r="H73" s="115" t="s">
        <v>18</v>
      </c>
      <c r="I73" s="116"/>
    </row>
    <row r="74" spans="1:9" ht="12.75">
      <c r="A74" s="85"/>
      <c r="B74" s="88"/>
      <c r="C74" s="88"/>
      <c r="D74" s="88"/>
      <c r="E74" s="88"/>
      <c r="F74" s="85"/>
      <c r="G74" s="88"/>
      <c r="H74" s="117"/>
      <c r="I74" s="118"/>
    </row>
    <row r="75" spans="1:9" ht="30" customHeight="1">
      <c r="A75" s="3">
        <v>1</v>
      </c>
      <c r="B75" s="80" t="s">
        <v>79</v>
      </c>
      <c r="C75" s="81"/>
      <c r="D75" s="81"/>
      <c r="E75" s="82"/>
      <c r="F75" s="4">
        <v>77</v>
      </c>
      <c r="G75" s="4" t="s">
        <v>72</v>
      </c>
      <c r="H75" s="12"/>
      <c r="I75" s="47">
        <v>11</v>
      </c>
    </row>
    <row r="76" spans="1:9" ht="30" customHeight="1">
      <c r="A76" s="3">
        <v>2</v>
      </c>
      <c r="B76" s="106" t="s">
        <v>125</v>
      </c>
      <c r="C76" s="111"/>
      <c r="D76" s="111"/>
      <c r="E76" s="112"/>
      <c r="F76" s="4">
        <v>72</v>
      </c>
      <c r="G76" s="50" t="s">
        <v>77</v>
      </c>
      <c r="H76" s="12"/>
      <c r="I76" s="55">
        <v>4</v>
      </c>
    </row>
    <row r="77" spans="1:9" ht="30" customHeight="1">
      <c r="A77" s="3">
        <v>3</v>
      </c>
      <c r="B77" s="80" t="s">
        <v>123</v>
      </c>
      <c r="C77" s="81"/>
      <c r="D77" s="81"/>
      <c r="E77" s="82"/>
      <c r="F77" s="4">
        <v>11</v>
      </c>
      <c r="G77" s="4" t="s">
        <v>81</v>
      </c>
      <c r="H77" s="12"/>
      <c r="I77" s="47">
        <v>18</v>
      </c>
    </row>
    <row r="78" spans="1:9" ht="30" customHeight="1">
      <c r="A78" s="3">
        <v>4</v>
      </c>
      <c r="B78" s="106" t="s">
        <v>80</v>
      </c>
      <c r="C78" s="81"/>
      <c r="D78" s="81"/>
      <c r="E78" s="82"/>
      <c r="F78" s="4">
        <v>71</v>
      </c>
      <c r="G78" s="4" t="s">
        <v>81</v>
      </c>
      <c r="H78" s="12"/>
      <c r="I78" s="47">
        <v>14</v>
      </c>
    </row>
    <row r="79" spans="1:9" ht="30" customHeight="1">
      <c r="A79" s="3">
        <v>5</v>
      </c>
      <c r="B79" s="80" t="s">
        <v>83</v>
      </c>
      <c r="C79" s="81"/>
      <c r="D79" s="81"/>
      <c r="E79" s="82"/>
      <c r="F79" s="4">
        <v>8</v>
      </c>
      <c r="G79" s="4" t="s">
        <v>84</v>
      </c>
      <c r="H79" s="12"/>
      <c r="I79" s="47">
        <v>20</v>
      </c>
    </row>
    <row r="80" spans="1:9" ht="30" customHeight="1">
      <c r="A80" s="3">
        <v>6</v>
      </c>
      <c r="B80" s="106" t="s">
        <v>163</v>
      </c>
      <c r="C80" s="81"/>
      <c r="D80" s="81"/>
      <c r="E80" s="82"/>
      <c r="F80" s="4">
        <v>77</v>
      </c>
      <c r="G80" s="50" t="s">
        <v>84</v>
      </c>
      <c r="H80" s="12"/>
      <c r="I80" s="47">
        <v>13</v>
      </c>
    </row>
    <row r="81" spans="1:9" ht="30" customHeight="1">
      <c r="A81" s="3">
        <v>7</v>
      </c>
      <c r="B81" s="106" t="s">
        <v>82</v>
      </c>
      <c r="C81" s="81"/>
      <c r="D81" s="81"/>
      <c r="E81" s="82"/>
      <c r="F81" s="4">
        <v>48</v>
      </c>
      <c r="G81" s="50" t="s">
        <v>119</v>
      </c>
      <c r="H81" s="12"/>
      <c r="I81" s="47">
        <v>13</v>
      </c>
    </row>
    <row r="82" spans="1:9" ht="30" customHeight="1">
      <c r="A82" s="3">
        <v>8</v>
      </c>
      <c r="B82" s="106" t="s">
        <v>100</v>
      </c>
      <c r="C82" s="81"/>
      <c r="D82" s="81"/>
      <c r="E82" s="82"/>
      <c r="F82" s="4">
        <v>54</v>
      </c>
      <c r="G82" s="50" t="s">
        <v>81</v>
      </c>
      <c r="H82" s="12"/>
      <c r="I82" s="55">
        <v>11</v>
      </c>
    </row>
    <row r="83" spans="1:9" ht="30" customHeight="1">
      <c r="A83" s="3">
        <v>9</v>
      </c>
      <c r="B83" s="106" t="s">
        <v>124</v>
      </c>
      <c r="C83" s="81"/>
      <c r="D83" s="81"/>
      <c r="E83" s="82"/>
      <c r="F83" s="4">
        <v>72</v>
      </c>
      <c r="G83" s="50" t="s">
        <v>119</v>
      </c>
      <c r="H83" s="12"/>
      <c r="I83" s="55">
        <v>6</v>
      </c>
    </row>
    <row r="84" spans="8:9" ht="18">
      <c r="H84" s="5" t="s">
        <v>21</v>
      </c>
      <c r="I84" s="41">
        <v>89</v>
      </c>
    </row>
    <row r="85" spans="8:9" ht="18">
      <c r="H85" s="6" t="s">
        <v>23</v>
      </c>
      <c r="I85" s="43">
        <v>3</v>
      </c>
    </row>
    <row r="86" spans="1:5" ht="12.75">
      <c r="A86" s="83" t="s">
        <v>19</v>
      </c>
      <c r="B86" s="83"/>
      <c r="C86" s="83"/>
      <c r="D86" s="83"/>
      <c r="E86" s="7" t="s">
        <v>70</v>
      </c>
    </row>
    <row r="88" spans="1:5" ht="12.75">
      <c r="A88" s="83" t="s">
        <v>20</v>
      </c>
      <c r="B88" s="83"/>
      <c r="C88" s="83"/>
      <c r="D88" s="83"/>
      <c r="E88" s="7" t="s">
        <v>75</v>
      </c>
    </row>
    <row r="89" ht="54.75" customHeight="1"/>
    <row r="91" spans="4:9" ht="12.75">
      <c r="D91" s="89" t="s">
        <v>12</v>
      </c>
      <c r="E91" s="90"/>
      <c r="F91" s="90"/>
      <c r="G91" s="90"/>
      <c r="H91" s="90"/>
      <c r="I91" s="90"/>
    </row>
    <row r="92" spans="4:9" ht="12.75">
      <c r="D92" s="90"/>
      <c r="E92" s="90"/>
      <c r="F92" s="90"/>
      <c r="G92" s="90"/>
      <c r="H92" s="90"/>
      <c r="I92" s="90"/>
    </row>
    <row r="94" spans="4:10" ht="13.5" thickBot="1">
      <c r="D94" s="51" t="str">
        <f>МИКРО!C4</f>
        <v>Открытые лично-командные соревнования по картингу "Гонка Памяти Алексея Окуленкова"</v>
      </c>
      <c r="E94" s="51"/>
      <c r="F94" s="51"/>
      <c r="G94" s="51"/>
      <c r="J94" s="16"/>
    </row>
    <row r="95" spans="4:9" ht="13.5" thickBot="1">
      <c r="D95" s="2"/>
      <c r="E95" s="2"/>
      <c r="F95" s="108" t="str">
        <f>МИКРО!D5</f>
        <v>17 июля 2011 года</v>
      </c>
      <c r="G95" s="92"/>
      <c r="H95" s="92"/>
      <c r="I95" s="15" t="str">
        <f>МИКРО!F5</f>
        <v>г.Приозерск</v>
      </c>
    </row>
    <row r="96" spans="1:9" ht="18.75" customHeight="1" thickBot="1">
      <c r="A96" s="72" t="s">
        <v>13</v>
      </c>
      <c r="B96" s="71"/>
      <c r="C96" s="71"/>
      <c r="D96" s="105" t="s">
        <v>186</v>
      </c>
      <c r="E96" s="105"/>
      <c r="F96" s="105"/>
      <c r="G96" s="105"/>
      <c r="H96" s="108"/>
      <c r="I96" s="92"/>
    </row>
    <row r="97" spans="1:9" ht="12.75">
      <c r="A97" s="84" t="s">
        <v>14</v>
      </c>
      <c r="B97" s="87" t="s">
        <v>15</v>
      </c>
      <c r="C97" s="87"/>
      <c r="D97" s="87"/>
      <c r="E97" s="87"/>
      <c r="F97" s="84" t="s">
        <v>16</v>
      </c>
      <c r="G97" s="87" t="s">
        <v>17</v>
      </c>
      <c r="H97" s="1"/>
      <c r="I97" s="17" t="s">
        <v>18</v>
      </c>
    </row>
    <row r="98" spans="1:9" ht="30" customHeight="1">
      <c r="A98" s="85"/>
      <c r="B98" s="88"/>
      <c r="C98" s="88"/>
      <c r="D98" s="88"/>
      <c r="E98" s="88"/>
      <c r="F98" s="85"/>
      <c r="G98" s="88"/>
      <c r="H98" s="19"/>
      <c r="I98" s="18"/>
    </row>
    <row r="99" spans="1:9" ht="30" customHeight="1">
      <c r="A99" s="3">
        <v>1</v>
      </c>
      <c r="B99" s="106" t="s">
        <v>187</v>
      </c>
      <c r="C99" s="81"/>
      <c r="D99" s="81"/>
      <c r="E99" s="82"/>
      <c r="F99" s="4">
        <v>77</v>
      </c>
      <c r="G99" s="50" t="s">
        <v>77</v>
      </c>
      <c r="H99" s="12"/>
      <c r="I99" s="47">
        <v>10</v>
      </c>
    </row>
    <row r="100" spans="1:9" ht="30" customHeight="1">
      <c r="A100" s="3">
        <v>2</v>
      </c>
      <c r="B100" s="106" t="s">
        <v>188</v>
      </c>
      <c r="C100" s="81"/>
      <c r="D100" s="81"/>
      <c r="E100" s="82"/>
      <c r="F100" s="4">
        <v>59</v>
      </c>
      <c r="G100" s="50" t="s">
        <v>77</v>
      </c>
      <c r="H100" s="12"/>
      <c r="I100" s="47">
        <v>26</v>
      </c>
    </row>
    <row r="101" spans="1:9" ht="30" customHeight="1">
      <c r="A101" s="3">
        <v>3</v>
      </c>
      <c r="B101" s="106" t="s">
        <v>189</v>
      </c>
      <c r="C101" s="81"/>
      <c r="D101" s="81"/>
      <c r="E101" s="82"/>
      <c r="F101" s="4">
        <v>57</v>
      </c>
      <c r="G101" s="50" t="s">
        <v>203</v>
      </c>
      <c r="H101" s="12"/>
      <c r="I101" s="47">
        <v>16</v>
      </c>
    </row>
    <row r="102" spans="1:9" ht="30" customHeight="1">
      <c r="A102" s="3">
        <v>4</v>
      </c>
      <c r="B102" s="106" t="s">
        <v>136</v>
      </c>
      <c r="C102" s="81"/>
      <c r="D102" s="81"/>
      <c r="E102" s="82"/>
      <c r="F102" s="4">
        <v>17</v>
      </c>
      <c r="G102" s="50" t="s">
        <v>84</v>
      </c>
      <c r="H102" s="12"/>
      <c r="I102" s="47">
        <v>16</v>
      </c>
    </row>
    <row r="103" spans="1:9" ht="30" customHeight="1">
      <c r="A103" s="3">
        <v>5</v>
      </c>
      <c r="B103" s="106" t="s">
        <v>190</v>
      </c>
      <c r="C103" s="81"/>
      <c r="D103" s="81"/>
      <c r="E103" s="82"/>
      <c r="F103" s="4">
        <v>18</v>
      </c>
      <c r="G103" s="50" t="s">
        <v>81</v>
      </c>
      <c r="H103" s="12"/>
      <c r="I103" s="55">
        <v>4</v>
      </c>
    </row>
    <row r="104" spans="1:9" ht="30" customHeight="1">
      <c r="A104" s="3">
        <v>6</v>
      </c>
      <c r="B104" s="106" t="s">
        <v>191</v>
      </c>
      <c r="C104" s="81"/>
      <c r="D104" s="81"/>
      <c r="E104" s="82"/>
      <c r="F104" s="4">
        <v>3</v>
      </c>
      <c r="G104" s="50" t="s">
        <v>72</v>
      </c>
      <c r="H104" s="12"/>
      <c r="I104" s="47">
        <v>11</v>
      </c>
    </row>
    <row r="105" spans="1:9" ht="30" customHeight="1">
      <c r="A105" s="3">
        <v>7</v>
      </c>
      <c r="B105" s="106" t="s">
        <v>192</v>
      </c>
      <c r="C105" s="81"/>
      <c r="D105" s="81"/>
      <c r="E105" s="82"/>
      <c r="F105" s="4">
        <v>17</v>
      </c>
      <c r="G105" s="50" t="s">
        <v>72</v>
      </c>
      <c r="H105" s="12"/>
      <c r="I105" s="47">
        <v>6</v>
      </c>
    </row>
    <row r="106" spans="8:9" ht="18" customHeight="1">
      <c r="H106" s="5" t="s">
        <v>21</v>
      </c>
      <c r="I106" s="41">
        <v>85</v>
      </c>
    </row>
    <row r="107" spans="8:9" ht="18">
      <c r="H107" s="6" t="s">
        <v>23</v>
      </c>
      <c r="I107" s="43">
        <v>4</v>
      </c>
    </row>
    <row r="108" spans="1:5" ht="12.75">
      <c r="A108" s="83" t="s">
        <v>19</v>
      </c>
      <c r="B108" s="83"/>
      <c r="C108" s="83"/>
      <c r="D108" s="83"/>
      <c r="E108" s="7" t="s">
        <v>70</v>
      </c>
    </row>
    <row r="110" spans="1:5" ht="12.75">
      <c r="A110" s="83" t="s">
        <v>20</v>
      </c>
      <c r="B110" s="83"/>
      <c r="C110" s="83"/>
      <c r="D110" s="83"/>
      <c r="E110" s="7" t="s">
        <v>75</v>
      </c>
    </row>
    <row r="114" spans="4:9" ht="12.75">
      <c r="D114" s="89" t="s">
        <v>12</v>
      </c>
      <c r="E114" s="90"/>
      <c r="F114" s="90"/>
      <c r="G114" s="90"/>
      <c r="H114" s="90"/>
      <c r="I114" s="90"/>
    </row>
    <row r="115" spans="4:9" ht="12.75">
      <c r="D115" s="90"/>
      <c r="E115" s="90"/>
      <c r="F115" s="90"/>
      <c r="G115" s="90"/>
      <c r="H115" s="90"/>
      <c r="I115" s="90"/>
    </row>
    <row r="117" spans="1:10" ht="12.75">
      <c r="A117" s="120" t="str">
        <f>МИКРО!C4</f>
        <v>Открытые лично-командные соревнования по картингу "Гонка Памяти Алексея Окуленкова"</v>
      </c>
      <c r="B117" s="120"/>
      <c r="C117" s="120"/>
      <c r="D117" s="120"/>
      <c r="E117" s="120"/>
      <c r="F117" s="120"/>
      <c r="G117" s="120"/>
      <c r="H117" s="120"/>
      <c r="I117" s="120"/>
      <c r="J117" s="16"/>
    </row>
    <row r="118" spans="4:9" ht="13.5" thickBot="1">
      <c r="D118" s="2"/>
      <c r="E118" s="2"/>
      <c r="F118" s="108" t="str">
        <f>МИКРО!D5</f>
        <v>17 июля 2011 года</v>
      </c>
      <c r="G118" s="92"/>
      <c r="H118" s="92"/>
      <c r="I118" s="15" t="str">
        <f>МИКРО!F5</f>
        <v>г.Приозерск</v>
      </c>
    </row>
    <row r="119" spans="1:9" ht="18.75" thickBot="1">
      <c r="A119" s="109" t="s">
        <v>13</v>
      </c>
      <c r="B119" s="109"/>
      <c r="C119" s="107" t="s">
        <v>193</v>
      </c>
      <c r="D119" s="107"/>
      <c r="E119" s="107"/>
      <c r="F119" s="108"/>
      <c r="G119" s="92"/>
      <c r="H119" s="108"/>
      <c r="I119" s="92"/>
    </row>
    <row r="120" spans="1:9" ht="12.75">
      <c r="A120" s="84" t="s">
        <v>14</v>
      </c>
      <c r="B120" s="87" t="s">
        <v>15</v>
      </c>
      <c r="C120" s="87"/>
      <c r="D120" s="87"/>
      <c r="E120" s="87"/>
      <c r="F120" s="84" t="s">
        <v>16</v>
      </c>
      <c r="G120" s="87" t="s">
        <v>17</v>
      </c>
      <c r="H120" s="1"/>
      <c r="I120" s="17" t="s">
        <v>18</v>
      </c>
    </row>
    <row r="121" spans="1:9" ht="30" customHeight="1">
      <c r="A121" s="85"/>
      <c r="B121" s="88"/>
      <c r="C121" s="88"/>
      <c r="D121" s="88"/>
      <c r="E121" s="88"/>
      <c r="F121" s="85"/>
      <c r="G121" s="88"/>
      <c r="H121" s="19"/>
      <c r="I121" s="18"/>
    </row>
    <row r="122" spans="1:9" ht="30" customHeight="1">
      <c r="A122" s="3">
        <v>1</v>
      </c>
      <c r="B122" s="106" t="s">
        <v>99</v>
      </c>
      <c r="C122" s="81"/>
      <c r="D122" s="81"/>
      <c r="E122" s="82"/>
      <c r="F122" s="4">
        <v>3</v>
      </c>
      <c r="G122" s="50" t="s">
        <v>194</v>
      </c>
      <c r="H122" s="12"/>
      <c r="I122" s="47">
        <v>6</v>
      </c>
    </row>
    <row r="123" spans="1:9" ht="30" customHeight="1">
      <c r="A123" s="3">
        <v>2</v>
      </c>
      <c r="B123" s="106" t="s">
        <v>120</v>
      </c>
      <c r="C123" s="81"/>
      <c r="D123" s="81"/>
      <c r="E123" s="82"/>
      <c r="F123" s="4">
        <v>90</v>
      </c>
      <c r="G123" s="50" t="s">
        <v>119</v>
      </c>
      <c r="H123" s="12"/>
      <c r="I123" s="47">
        <v>15</v>
      </c>
    </row>
    <row r="124" spans="1:9" ht="30" customHeight="1">
      <c r="A124" s="3">
        <v>3</v>
      </c>
      <c r="B124" s="106" t="s">
        <v>195</v>
      </c>
      <c r="C124" s="81"/>
      <c r="D124" s="81"/>
      <c r="E124" s="82"/>
      <c r="F124" s="4">
        <v>99</v>
      </c>
      <c r="G124" s="50" t="s">
        <v>194</v>
      </c>
      <c r="H124" s="12"/>
      <c r="I124" s="14">
        <v>4</v>
      </c>
    </row>
    <row r="125" spans="1:9" ht="30" customHeight="1">
      <c r="A125" s="3">
        <v>4</v>
      </c>
      <c r="B125" s="106" t="s">
        <v>202</v>
      </c>
      <c r="C125" s="81"/>
      <c r="D125" s="81"/>
      <c r="E125" s="82"/>
      <c r="F125" s="4">
        <v>8</v>
      </c>
      <c r="G125" s="50" t="s">
        <v>194</v>
      </c>
      <c r="H125" s="12"/>
      <c r="I125" s="47">
        <v>13</v>
      </c>
    </row>
    <row r="126" spans="1:9" ht="30" customHeight="1">
      <c r="A126" s="3"/>
      <c r="B126" s="106"/>
      <c r="C126" s="81"/>
      <c r="D126" s="81"/>
      <c r="E126" s="82"/>
      <c r="F126" s="4"/>
      <c r="G126" s="50"/>
      <c r="H126" s="12"/>
      <c r="I126" s="14"/>
    </row>
    <row r="127" spans="1:9" ht="31.5" customHeight="1">
      <c r="A127" s="3"/>
      <c r="B127" s="106"/>
      <c r="C127" s="81"/>
      <c r="D127" s="81"/>
      <c r="E127" s="82"/>
      <c r="F127" s="4"/>
      <c r="G127" s="50"/>
      <c r="H127" s="12"/>
      <c r="I127" s="14"/>
    </row>
    <row r="128" spans="1:9" ht="31.5" customHeight="1">
      <c r="A128" s="3"/>
      <c r="B128" s="106"/>
      <c r="C128" s="81"/>
      <c r="D128" s="81"/>
      <c r="E128" s="82"/>
      <c r="F128" s="4"/>
      <c r="G128" s="50"/>
      <c r="H128" s="12"/>
      <c r="I128" s="14"/>
    </row>
    <row r="129" spans="8:9" ht="18">
      <c r="H129" s="5" t="s">
        <v>21</v>
      </c>
      <c r="I129" s="41">
        <v>34</v>
      </c>
    </row>
    <row r="130" spans="8:9" ht="18">
      <c r="H130" s="6" t="s">
        <v>23</v>
      </c>
      <c r="I130" s="43">
        <v>7</v>
      </c>
    </row>
    <row r="131" spans="1:5" ht="12.75">
      <c r="A131" s="83" t="s">
        <v>19</v>
      </c>
      <c r="B131" s="83"/>
      <c r="C131" s="83"/>
      <c r="D131" s="83"/>
      <c r="E131" s="7" t="s">
        <v>70</v>
      </c>
    </row>
    <row r="133" spans="1:5" ht="12.75">
      <c r="A133" s="83" t="s">
        <v>20</v>
      </c>
      <c r="B133" s="83"/>
      <c r="C133" s="83"/>
      <c r="D133" s="83"/>
      <c r="E133" s="7" t="s">
        <v>75</v>
      </c>
    </row>
    <row r="139" spans="4:9" ht="12.75">
      <c r="D139" s="89" t="s">
        <v>12</v>
      </c>
      <c r="E139" s="90"/>
      <c r="F139" s="90"/>
      <c r="G139" s="90"/>
      <c r="H139" s="90"/>
      <c r="I139" s="90"/>
    </row>
    <row r="140" spans="4:9" ht="12.75">
      <c r="D140" s="90"/>
      <c r="E140" s="90"/>
      <c r="F140" s="90"/>
      <c r="G140" s="90"/>
      <c r="H140" s="90"/>
      <c r="I140" s="90"/>
    </row>
    <row r="142" spans="1:10" ht="12.75">
      <c r="A142" s="120" t="str">
        <f>МИКРО!C4</f>
        <v>Открытые лично-командные соревнования по картингу "Гонка Памяти Алексея Окуленкова"</v>
      </c>
      <c r="B142" s="120"/>
      <c r="C142" s="120"/>
      <c r="D142" s="120"/>
      <c r="E142" s="120"/>
      <c r="F142" s="120"/>
      <c r="G142" s="120"/>
      <c r="H142" s="120"/>
      <c r="I142" s="120"/>
      <c r="J142" s="16"/>
    </row>
    <row r="143" spans="4:9" ht="13.5" thickBot="1">
      <c r="D143" s="2"/>
      <c r="E143" s="2"/>
      <c r="F143" s="108" t="str">
        <f>МИКРО!D5</f>
        <v>17 июля 2011 года</v>
      </c>
      <c r="G143" s="92"/>
      <c r="H143" s="92"/>
      <c r="I143" s="15" t="str">
        <f>МИКРО!F5</f>
        <v>г.Приозерск</v>
      </c>
    </row>
    <row r="144" spans="1:9" ht="18.75" thickBot="1">
      <c r="A144" s="109" t="s">
        <v>13</v>
      </c>
      <c r="B144" s="109"/>
      <c r="C144" s="107" t="s">
        <v>196</v>
      </c>
      <c r="D144" s="107"/>
      <c r="E144" s="107"/>
      <c r="F144" s="108"/>
      <c r="G144" s="92"/>
      <c r="H144" s="108"/>
      <c r="I144" s="92"/>
    </row>
    <row r="145" spans="1:9" ht="12.75">
      <c r="A145" s="84" t="s">
        <v>14</v>
      </c>
      <c r="B145" s="87" t="s">
        <v>15</v>
      </c>
      <c r="C145" s="87"/>
      <c r="D145" s="87"/>
      <c r="E145" s="87"/>
      <c r="F145" s="84" t="s">
        <v>16</v>
      </c>
      <c r="G145" s="87" t="s">
        <v>17</v>
      </c>
      <c r="H145" s="1"/>
      <c r="I145" s="17" t="s">
        <v>18</v>
      </c>
    </row>
    <row r="146" spans="1:9" ht="30" customHeight="1">
      <c r="A146" s="85"/>
      <c r="B146" s="88"/>
      <c r="C146" s="88"/>
      <c r="D146" s="88"/>
      <c r="E146" s="88"/>
      <c r="F146" s="85"/>
      <c r="G146" s="88"/>
      <c r="H146" s="19"/>
      <c r="I146" s="18"/>
    </row>
    <row r="147" spans="1:9" ht="30" customHeight="1">
      <c r="A147" s="3">
        <v>1</v>
      </c>
      <c r="B147" s="106" t="s">
        <v>204</v>
      </c>
      <c r="C147" s="81"/>
      <c r="D147" s="81"/>
      <c r="E147" s="82"/>
      <c r="F147" s="4">
        <v>29</v>
      </c>
      <c r="G147" s="50" t="s">
        <v>141</v>
      </c>
      <c r="H147" s="12"/>
      <c r="I147" s="47">
        <v>16</v>
      </c>
    </row>
    <row r="148" spans="1:9" ht="30" customHeight="1">
      <c r="A148" s="3">
        <v>2</v>
      </c>
      <c r="B148" s="106" t="s">
        <v>197</v>
      </c>
      <c r="C148" s="81"/>
      <c r="D148" s="81"/>
      <c r="E148" s="82"/>
      <c r="F148" s="4">
        <v>37</v>
      </c>
      <c r="G148" s="50" t="s">
        <v>141</v>
      </c>
      <c r="H148" s="12"/>
      <c r="I148" s="47">
        <v>10</v>
      </c>
    </row>
    <row r="149" spans="1:9" ht="30" customHeight="1">
      <c r="A149" s="3">
        <v>3</v>
      </c>
      <c r="B149" s="106" t="s">
        <v>205</v>
      </c>
      <c r="C149" s="81"/>
      <c r="D149" s="81"/>
      <c r="E149" s="82"/>
      <c r="F149" s="4">
        <v>36</v>
      </c>
      <c r="G149" s="50" t="s">
        <v>94</v>
      </c>
      <c r="H149" s="12"/>
      <c r="I149" s="47">
        <v>13</v>
      </c>
    </row>
    <row r="150" spans="1:9" ht="30" customHeight="1">
      <c r="A150" s="3">
        <v>4</v>
      </c>
      <c r="B150" s="106" t="s">
        <v>198</v>
      </c>
      <c r="C150" s="81"/>
      <c r="D150" s="81"/>
      <c r="E150" s="82"/>
      <c r="F150" s="4">
        <v>77</v>
      </c>
      <c r="G150" s="50" t="s">
        <v>194</v>
      </c>
      <c r="H150" s="12"/>
      <c r="I150" s="47">
        <v>13</v>
      </c>
    </row>
    <row r="151" spans="1:9" ht="30" customHeight="1">
      <c r="A151" s="3">
        <v>5</v>
      </c>
      <c r="B151" s="106" t="s">
        <v>199</v>
      </c>
      <c r="C151" s="81"/>
      <c r="D151" s="81"/>
      <c r="E151" s="82"/>
      <c r="F151" s="4">
        <v>8</v>
      </c>
      <c r="G151" s="50" t="s">
        <v>81</v>
      </c>
      <c r="H151" s="12"/>
      <c r="I151" s="47">
        <v>12</v>
      </c>
    </row>
    <row r="152" spans="1:9" ht="31.5" customHeight="1">
      <c r="A152" s="3">
        <v>6</v>
      </c>
      <c r="B152" s="106" t="s">
        <v>200</v>
      </c>
      <c r="C152" s="81"/>
      <c r="D152" s="81"/>
      <c r="E152" s="82"/>
      <c r="F152" s="4">
        <v>41</v>
      </c>
      <c r="G152" s="50" t="s">
        <v>94</v>
      </c>
      <c r="H152" s="12"/>
      <c r="I152" s="47">
        <v>13</v>
      </c>
    </row>
    <row r="153" spans="1:9" ht="31.5" customHeight="1">
      <c r="A153" s="3"/>
      <c r="B153" s="106"/>
      <c r="C153" s="81"/>
      <c r="D153" s="81"/>
      <c r="E153" s="82"/>
      <c r="F153" s="4"/>
      <c r="G153" s="50"/>
      <c r="H153" s="12"/>
      <c r="I153" s="14"/>
    </row>
    <row r="154" spans="8:9" ht="18">
      <c r="H154" s="5" t="s">
        <v>21</v>
      </c>
      <c r="I154" s="41">
        <v>77</v>
      </c>
    </row>
    <row r="155" spans="8:9" ht="18">
      <c r="H155" s="6" t="s">
        <v>23</v>
      </c>
      <c r="I155" s="43">
        <v>5</v>
      </c>
    </row>
    <row r="156" spans="1:5" ht="12.75">
      <c r="A156" s="83" t="s">
        <v>19</v>
      </c>
      <c r="B156" s="83"/>
      <c r="C156" s="83"/>
      <c r="D156" s="83"/>
      <c r="E156" s="7" t="s">
        <v>70</v>
      </c>
    </row>
    <row r="158" spans="1:5" ht="12.75">
      <c r="A158" s="83" t="s">
        <v>20</v>
      </c>
      <c r="B158" s="83"/>
      <c r="C158" s="83"/>
      <c r="D158" s="83"/>
      <c r="E158" s="7" t="s">
        <v>75</v>
      </c>
    </row>
  </sheetData>
  <sheetProtection/>
  <mergeCells count="133">
    <mergeCell ref="B153:E153"/>
    <mergeCell ref="A156:D156"/>
    <mergeCell ref="A158:D158"/>
    <mergeCell ref="A117:I117"/>
    <mergeCell ref="A142:I142"/>
    <mergeCell ref="B147:E147"/>
    <mergeCell ref="B148:E148"/>
    <mergeCell ref="B149:E149"/>
    <mergeCell ref="B150:E150"/>
    <mergeCell ref="B151:E151"/>
    <mergeCell ref="B152:E152"/>
    <mergeCell ref="F143:H143"/>
    <mergeCell ref="A144:B144"/>
    <mergeCell ref="C144:E144"/>
    <mergeCell ref="F144:G144"/>
    <mergeCell ref="H144:I144"/>
    <mergeCell ref="A145:A146"/>
    <mergeCell ref="B145:E146"/>
    <mergeCell ref="F145:F146"/>
    <mergeCell ref="G145:G146"/>
    <mergeCell ref="A50:A51"/>
    <mergeCell ref="B50:E51"/>
    <mergeCell ref="F50:F51"/>
    <mergeCell ref="G50:G51"/>
    <mergeCell ref="A7:A8"/>
    <mergeCell ref="B7:E8"/>
    <mergeCell ref="A40:D40"/>
    <mergeCell ref="A42:D42"/>
    <mergeCell ref="A17:D17"/>
    <mergeCell ref="A20:D20"/>
    <mergeCell ref="B35:E35"/>
    <mergeCell ref="B12:E12"/>
    <mergeCell ref="D22:I23"/>
    <mergeCell ref="B36:E36"/>
    <mergeCell ref="D1:I2"/>
    <mergeCell ref="A6:B6"/>
    <mergeCell ref="C6:E6"/>
    <mergeCell ref="F6:G6"/>
    <mergeCell ref="H6:I6"/>
    <mergeCell ref="F5:H5"/>
    <mergeCell ref="D139:I140"/>
    <mergeCell ref="B13:E13"/>
    <mergeCell ref="B14:E14"/>
    <mergeCell ref="H27:I27"/>
    <mergeCell ref="F26:H26"/>
    <mergeCell ref="H49:I49"/>
    <mergeCell ref="F48:H48"/>
    <mergeCell ref="B81:E81"/>
    <mergeCell ref="B82:E82"/>
    <mergeCell ref="B127:E127"/>
    <mergeCell ref="B52:E52"/>
    <mergeCell ref="F7:F8"/>
    <mergeCell ref="G7:G8"/>
    <mergeCell ref="B9:E9"/>
    <mergeCell ref="B10:E10"/>
    <mergeCell ref="B11:E11"/>
    <mergeCell ref="C27:E27"/>
    <mergeCell ref="B37:E37"/>
    <mergeCell ref="D44:I45"/>
    <mergeCell ref="A27:B27"/>
    <mergeCell ref="A28:A29"/>
    <mergeCell ref="B28:E29"/>
    <mergeCell ref="B31:E31"/>
    <mergeCell ref="B53:E53"/>
    <mergeCell ref="B54:E54"/>
    <mergeCell ref="B55:E55"/>
    <mergeCell ref="G28:G29"/>
    <mergeCell ref="F28:F29"/>
    <mergeCell ref="B30:E30"/>
    <mergeCell ref="B32:E32"/>
    <mergeCell ref="B34:E34"/>
    <mergeCell ref="A49:B49"/>
    <mergeCell ref="B33:E33"/>
    <mergeCell ref="D67:I68"/>
    <mergeCell ref="A72:B72"/>
    <mergeCell ref="F71:H71"/>
    <mergeCell ref="B56:E56"/>
    <mergeCell ref="B58:E58"/>
    <mergeCell ref="A63:D63"/>
    <mergeCell ref="A65:D65"/>
    <mergeCell ref="B60:E60"/>
    <mergeCell ref="B59:E59"/>
    <mergeCell ref="B57:E57"/>
    <mergeCell ref="A88:D88"/>
    <mergeCell ref="B79:E79"/>
    <mergeCell ref="H72:I72"/>
    <mergeCell ref="H73:I74"/>
    <mergeCell ref="B77:E77"/>
    <mergeCell ref="A73:A74"/>
    <mergeCell ref="B73:E74"/>
    <mergeCell ref="F73:F74"/>
    <mergeCell ref="B75:E75"/>
    <mergeCell ref="A97:A98"/>
    <mergeCell ref="B97:E98"/>
    <mergeCell ref="F97:F98"/>
    <mergeCell ref="G97:G98"/>
    <mergeCell ref="H96:I96"/>
    <mergeCell ref="F95:H95"/>
    <mergeCell ref="B105:E105"/>
    <mergeCell ref="G73:G74"/>
    <mergeCell ref="B80:E80"/>
    <mergeCell ref="B83:E83"/>
    <mergeCell ref="D91:I92"/>
    <mergeCell ref="B76:E76"/>
    <mergeCell ref="B78:E78"/>
    <mergeCell ref="A86:D86"/>
    <mergeCell ref="H119:I119"/>
    <mergeCell ref="F118:H118"/>
    <mergeCell ref="A133:D133"/>
    <mergeCell ref="A108:D108"/>
    <mergeCell ref="A110:D110"/>
    <mergeCell ref="D114:I115"/>
    <mergeCell ref="A119:B119"/>
    <mergeCell ref="A120:A121"/>
    <mergeCell ref="B128:E128"/>
    <mergeCell ref="A131:D131"/>
    <mergeCell ref="B126:E126"/>
    <mergeCell ref="B103:E103"/>
    <mergeCell ref="B102:E102"/>
    <mergeCell ref="F120:F121"/>
    <mergeCell ref="B122:E122"/>
    <mergeCell ref="B123:E123"/>
    <mergeCell ref="F119:G119"/>
    <mergeCell ref="B104:E104"/>
    <mergeCell ref="D96:G96"/>
    <mergeCell ref="B125:E125"/>
    <mergeCell ref="B124:E124"/>
    <mergeCell ref="B101:E101"/>
    <mergeCell ref="C119:E119"/>
    <mergeCell ref="B120:E121"/>
    <mergeCell ref="G120:G121"/>
    <mergeCell ref="B99:E99"/>
    <mergeCell ref="B100:E100"/>
  </mergeCells>
  <printOptions/>
  <pageMargins left="0.22" right="0.11" top="0.18" bottom="0.19" header="0.12" footer="0.13"/>
  <pageSetup horizontalDpi="600" verticalDpi="600" orientation="portrait" paperSize="9" scale="93" r:id="rId1"/>
  <rowBreaks count="6" manualBreakCount="6">
    <brk id="20" max="255" man="1"/>
    <brk id="44" max="9" man="1"/>
    <brk id="65" max="255" man="1"/>
    <brk id="88" max="255" man="1"/>
    <brk id="112" max="255" man="1"/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5.28125" style="21" customWidth="1"/>
    <col min="2" max="2" width="4.8515625" style="22" customWidth="1"/>
    <col min="3" max="3" width="55.57421875" style="21" customWidth="1"/>
    <col min="4" max="4" width="8.421875" style="21" customWidth="1"/>
    <col min="5" max="5" width="10.8515625" style="21" customWidth="1"/>
    <col min="6" max="6" width="11.140625" style="21" customWidth="1"/>
    <col min="7" max="8" width="9.7109375" style="21" customWidth="1"/>
    <col min="9" max="9" width="11.140625" style="21" customWidth="1"/>
    <col min="10" max="10" width="11.00390625" style="21" customWidth="1"/>
    <col min="11" max="12" width="9.140625" style="23" customWidth="1"/>
    <col min="13" max="16384" width="9.140625" style="21" customWidth="1"/>
  </cols>
  <sheetData>
    <row r="1" spans="4:7" ht="12.75" customHeight="1">
      <c r="D1" s="96" t="s">
        <v>1</v>
      </c>
      <c r="E1" s="96"/>
      <c r="F1" s="96"/>
      <c r="G1" s="96"/>
    </row>
    <row r="2" spans="4:7" ht="12.75" customHeight="1">
      <c r="D2" s="96"/>
      <c r="E2" s="96"/>
      <c r="F2" s="96"/>
      <c r="G2" s="96"/>
    </row>
    <row r="4" spans="3:9" ht="12.75">
      <c r="C4" s="78" t="s">
        <v>133</v>
      </c>
      <c r="D4" s="78"/>
      <c r="E4" s="78"/>
      <c r="F4" s="78"/>
      <c r="G4" s="78"/>
      <c r="H4" s="78"/>
      <c r="I4" s="78"/>
    </row>
    <row r="5" spans="1:8" ht="13.5" thickBot="1">
      <c r="A5" s="97" t="s">
        <v>2</v>
      </c>
      <c r="B5" s="97"/>
      <c r="C5" s="24" t="s">
        <v>27</v>
      </c>
      <c r="D5" s="98" t="s">
        <v>134</v>
      </c>
      <c r="E5" s="98"/>
      <c r="F5" s="25" t="s">
        <v>135</v>
      </c>
      <c r="G5" s="26"/>
      <c r="H5" s="25"/>
    </row>
    <row r="6" spans="1:11" ht="19.5" customHeight="1">
      <c r="A6" s="100" t="s">
        <v>3</v>
      </c>
      <c r="B6" s="100" t="s">
        <v>4</v>
      </c>
      <c r="C6" s="100" t="s">
        <v>5</v>
      </c>
      <c r="D6" s="100" t="s">
        <v>6</v>
      </c>
      <c r="E6" s="79" t="s">
        <v>7</v>
      </c>
      <c r="F6" s="102"/>
      <c r="G6" s="79" t="s">
        <v>8</v>
      </c>
      <c r="H6" s="102"/>
      <c r="I6" s="79" t="s">
        <v>9</v>
      </c>
      <c r="J6" s="77"/>
      <c r="K6" s="61" t="s">
        <v>107</v>
      </c>
    </row>
    <row r="7" spans="1:11" ht="13.5" thickBot="1">
      <c r="A7" s="101"/>
      <c r="B7" s="101"/>
      <c r="C7" s="101"/>
      <c r="D7" s="101"/>
      <c r="E7" s="27" t="s">
        <v>10</v>
      </c>
      <c r="F7" s="27" t="s">
        <v>11</v>
      </c>
      <c r="G7" s="27" t="s">
        <v>10</v>
      </c>
      <c r="H7" s="27" t="s">
        <v>11</v>
      </c>
      <c r="I7" s="27" t="s">
        <v>11</v>
      </c>
      <c r="J7" s="59" t="s">
        <v>10</v>
      </c>
      <c r="K7" s="58" t="s">
        <v>108</v>
      </c>
    </row>
    <row r="8" spans="1:11" ht="13.5" thickBot="1">
      <c r="A8" s="28"/>
      <c r="B8" s="28"/>
      <c r="C8" s="28"/>
      <c r="D8" s="28"/>
      <c r="E8" s="28"/>
      <c r="F8" s="28"/>
      <c r="G8" s="28"/>
      <c r="H8" s="28"/>
      <c r="I8" s="28"/>
      <c r="J8" s="28"/>
      <c r="K8" s="60"/>
    </row>
    <row r="9" spans="1:11" ht="24.75" customHeight="1">
      <c r="A9" s="20">
        <v>1</v>
      </c>
      <c r="B9" s="20">
        <v>60</v>
      </c>
      <c r="C9" s="32" t="s">
        <v>106</v>
      </c>
      <c r="D9" s="20" t="s">
        <v>29</v>
      </c>
      <c r="E9" s="45">
        <v>1</v>
      </c>
      <c r="F9" s="45">
        <v>13</v>
      </c>
      <c r="G9" s="45">
        <v>1</v>
      </c>
      <c r="H9" s="45">
        <v>13</v>
      </c>
      <c r="I9" s="30">
        <f aca="true" t="shared" si="0" ref="I9:I15">F9+H9</f>
        <v>26</v>
      </c>
      <c r="J9" s="52">
        <v>1</v>
      </c>
      <c r="K9" s="45"/>
    </row>
    <row r="10" spans="1:11" ht="24.75" customHeight="1">
      <c r="A10" s="20">
        <v>2</v>
      </c>
      <c r="B10" s="20">
        <v>8</v>
      </c>
      <c r="C10" s="32" t="s">
        <v>91</v>
      </c>
      <c r="D10" s="20" t="s">
        <v>29</v>
      </c>
      <c r="E10" s="45">
        <v>2</v>
      </c>
      <c r="F10" s="45">
        <v>10</v>
      </c>
      <c r="G10" s="45">
        <v>2</v>
      </c>
      <c r="H10" s="45">
        <v>10</v>
      </c>
      <c r="I10" s="30">
        <f t="shared" si="0"/>
        <v>20</v>
      </c>
      <c r="J10" s="40">
        <v>2</v>
      </c>
      <c r="K10" s="32"/>
    </row>
    <row r="11" spans="1:11" ht="24.75" customHeight="1">
      <c r="A11" s="20">
        <v>3</v>
      </c>
      <c r="B11" s="20">
        <v>17</v>
      </c>
      <c r="C11" s="32" t="s">
        <v>137</v>
      </c>
      <c r="D11" s="20" t="s">
        <v>29</v>
      </c>
      <c r="E11" s="57">
        <v>3</v>
      </c>
      <c r="F11" s="57">
        <v>8</v>
      </c>
      <c r="G11" s="57">
        <v>3</v>
      </c>
      <c r="H11" s="57">
        <v>8</v>
      </c>
      <c r="I11" s="30">
        <f t="shared" si="0"/>
        <v>16</v>
      </c>
      <c r="J11" s="73">
        <v>3</v>
      </c>
      <c r="K11" s="32"/>
    </row>
    <row r="12" spans="1:11" ht="24.75" customHeight="1">
      <c r="A12" s="20">
        <v>4</v>
      </c>
      <c r="B12" s="20">
        <v>77</v>
      </c>
      <c r="C12" s="32" t="s">
        <v>140</v>
      </c>
      <c r="D12" s="20" t="s">
        <v>29</v>
      </c>
      <c r="E12" s="45">
        <v>4</v>
      </c>
      <c r="F12" s="45">
        <v>7</v>
      </c>
      <c r="G12" s="45">
        <v>5</v>
      </c>
      <c r="H12" s="45">
        <v>6</v>
      </c>
      <c r="I12" s="30">
        <f t="shared" si="0"/>
        <v>13</v>
      </c>
      <c r="J12" s="52">
        <v>4</v>
      </c>
      <c r="K12" s="32"/>
    </row>
    <row r="13" spans="1:11" ht="24.75" customHeight="1">
      <c r="A13" s="20">
        <v>5</v>
      </c>
      <c r="B13" s="20">
        <v>61</v>
      </c>
      <c r="C13" s="32" t="s">
        <v>139</v>
      </c>
      <c r="D13" s="20" t="s">
        <v>29</v>
      </c>
      <c r="E13" s="57">
        <v>7</v>
      </c>
      <c r="F13" s="57">
        <v>4</v>
      </c>
      <c r="G13" s="57">
        <v>4</v>
      </c>
      <c r="H13" s="57">
        <v>7</v>
      </c>
      <c r="I13" s="30">
        <f t="shared" si="0"/>
        <v>11</v>
      </c>
      <c r="J13" s="34">
        <v>5</v>
      </c>
      <c r="K13" s="32"/>
    </row>
    <row r="14" spans="1:11" ht="24.75" customHeight="1">
      <c r="A14" s="20">
        <v>6</v>
      </c>
      <c r="B14" s="20">
        <v>11</v>
      </c>
      <c r="C14" s="45" t="s">
        <v>169</v>
      </c>
      <c r="D14" s="20" t="s">
        <v>29</v>
      </c>
      <c r="E14" s="57">
        <v>5</v>
      </c>
      <c r="F14" s="57">
        <v>6</v>
      </c>
      <c r="G14" s="57">
        <v>6</v>
      </c>
      <c r="H14" s="57">
        <v>5</v>
      </c>
      <c r="I14" s="30">
        <f t="shared" si="0"/>
        <v>11</v>
      </c>
      <c r="J14" s="73">
        <v>6</v>
      </c>
      <c r="K14" s="32"/>
    </row>
    <row r="15" spans="1:11" ht="24.75" customHeight="1">
      <c r="A15" s="20">
        <v>7</v>
      </c>
      <c r="B15" s="20">
        <v>62</v>
      </c>
      <c r="C15" s="32" t="s">
        <v>138</v>
      </c>
      <c r="D15" s="20" t="s">
        <v>29</v>
      </c>
      <c r="E15" s="57">
        <v>6</v>
      </c>
      <c r="F15" s="57">
        <v>5</v>
      </c>
      <c r="G15" s="57">
        <v>7</v>
      </c>
      <c r="H15" s="57">
        <v>4</v>
      </c>
      <c r="I15" s="30">
        <f t="shared" si="0"/>
        <v>9</v>
      </c>
      <c r="J15" s="34">
        <v>7</v>
      </c>
      <c r="K15" s="32"/>
    </row>
    <row r="16" spans="1:3" ht="27" customHeight="1">
      <c r="A16" s="103" t="s">
        <v>71</v>
      </c>
      <c r="B16" s="103"/>
      <c r="C16" s="103"/>
    </row>
    <row r="17" spans="1:3" ht="30" customHeight="1">
      <c r="A17" s="99" t="s">
        <v>74</v>
      </c>
      <c r="B17" s="99"/>
      <c r="C17" s="99"/>
    </row>
  </sheetData>
  <sheetProtection/>
  <mergeCells count="13">
    <mergeCell ref="I6:J6"/>
    <mergeCell ref="A17:C17"/>
    <mergeCell ref="C6:C7"/>
    <mergeCell ref="D6:D7"/>
    <mergeCell ref="E6:F6"/>
    <mergeCell ref="G6:H6"/>
    <mergeCell ref="A6:A7"/>
    <mergeCell ref="B6:B7"/>
    <mergeCell ref="A16:C16"/>
    <mergeCell ref="D1:G2"/>
    <mergeCell ref="A5:B5"/>
    <mergeCell ref="D5:E5"/>
    <mergeCell ref="C4:I4"/>
  </mergeCells>
  <printOptions/>
  <pageMargins left="0.15748031496062992" right="0.4724409448818898" top="0.1968503937007874" bottom="0.11811023622047245" header="0.2362204724409449" footer="0.2755905511811024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5.28125" style="21" customWidth="1"/>
    <col min="2" max="2" width="4.8515625" style="22" customWidth="1"/>
    <col min="3" max="3" width="55.57421875" style="21" customWidth="1"/>
    <col min="4" max="4" width="8.421875" style="21" customWidth="1"/>
    <col min="5" max="5" width="10.8515625" style="21" customWidth="1"/>
    <col min="6" max="6" width="11.140625" style="21" customWidth="1"/>
    <col min="7" max="8" width="9.7109375" style="21" customWidth="1"/>
    <col min="9" max="9" width="11.140625" style="21" customWidth="1"/>
    <col min="10" max="10" width="11.00390625" style="21" customWidth="1"/>
    <col min="11" max="12" width="9.140625" style="23" customWidth="1"/>
    <col min="13" max="16384" width="9.140625" style="21" customWidth="1"/>
  </cols>
  <sheetData>
    <row r="1" spans="4:7" ht="12.75" customHeight="1">
      <c r="D1" s="96" t="s">
        <v>1</v>
      </c>
      <c r="E1" s="96"/>
      <c r="F1" s="96"/>
      <c r="G1" s="96"/>
    </row>
    <row r="2" spans="4:7" ht="12.75" customHeight="1">
      <c r="D2" s="96"/>
      <c r="E2" s="96"/>
      <c r="F2" s="96"/>
      <c r="G2" s="96"/>
    </row>
    <row r="4" spans="3:9" ht="12.75">
      <c r="C4" s="78" t="s">
        <v>133</v>
      </c>
      <c r="D4" s="78"/>
      <c r="E4" s="78"/>
      <c r="F4" s="78"/>
      <c r="G4" s="78"/>
      <c r="H4" s="78"/>
      <c r="I4" s="78"/>
    </row>
    <row r="5" spans="1:8" ht="13.5" thickBot="1">
      <c r="A5" s="97" t="s">
        <v>2</v>
      </c>
      <c r="B5" s="97"/>
      <c r="C5" s="24" t="s">
        <v>141</v>
      </c>
      <c r="D5" s="98" t="s">
        <v>134</v>
      </c>
      <c r="E5" s="98"/>
      <c r="F5" s="25" t="s">
        <v>135</v>
      </c>
      <c r="G5" s="26"/>
      <c r="H5" s="25"/>
    </row>
    <row r="6" spans="1:11" ht="19.5" customHeight="1">
      <c r="A6" s="100" t="s">
        <v>3</v>
      </c>
      <c r="B6" s="100" t="s">
        <v>4</v>
      </c>
      <c r="C6" s="100" t="s">
        <v>5</v>
      </c>
      <c r="D6" s="100" t="s">
        <v>6</v>
      </c>
      <c r="E6" s="79" t="s">
        <v>7</v>
      </c>
      <c r="F6" s="102"/>
      <c r="G6" s="79" t="s">
        <v>8</v>
      </c>
      <c r="H6" s="102"/>
      <c r="I6" s="79" t="s">
        <v>9</v>
      </c>
      <c r="J6" s="77"/>
      <c r="K6" s="61" t="s">
        <v>107</v>
      </c>
    </row>
    <row r="7" spans="1:11" ht="13.5" thickBot="1">
      <c r="A7" s="101"/>
      <c r="B7" s="101"/>
      <c r="C7" s="101"/>
      <c r="D7" s="101"/>
      <c r="E7" s="27" t="s">
        <v>10</v>
      </c>
      <c r="F7" s="27" t="s">
        <v>11</v>
      </c>
      <c r="G7" s="27" t="s">
        <v>10</v>
      </c>
      <c r="H7" s="27" t="s">
        <v>11</v>
      </c>
      <c r="I7" s="27" t="s">
        <v>11</v>
      </c>
      <c r="J7" s="59" t="s">
        <v>10</v>
      </c>
      <c r="K7" s="58" t="s">
        <v>108</v>
      </c>
    </row>
    <row r="8" spans="1:11" ht="13.5" thickBot="1">
      <c r="A8" s="28"/>
      <c r="B8" s="28"/>
      <c r="C8" s="28"/>
      <c r="D8" s="28"/>
      <c r="E8" s="28"/>
      <c r="F8" s="28"/>
      <c r="G8" s="28"/>
      <c r="H8" s="28"/>
      <c r="I8" s="28"/>
      <c r="J8" s="28"/>
      <c r="K8" s="60"/>
    </row>
    <row r="9" spans="1:11" ht="24.75" customHeight="1">
      <c r="A9" s="20">
        <v>1</v>
      </c>
      <c r="B9" s="20">
        <v>29</v>
      </c>
      <c r="C9" s="32" t="s">
        <v>142</v>
      </c>
      <c r="D9" s="20" t="s">
        <v>29</v>
      </c>
      <c r="E9" s="45">
        <v>1</v>
      </c>
      <c r="F9" s="45">
        <v>8</v>
      </c>
      <c r="G9" s="45">
        <v>1</v>
      </c>
      <c r="H9" s="45">
        <v>8</v>
      </c>
      <c r="I9" s="30">
        <v>16</v>
      </c>
      <c r="J9" s="40">
        <v>1</v>
      </c>
      <c r="K9" s="45"/>
    </row>
    <row r="10" spans="1:11" ht="24.75" customHeight="1">
      <c r="A10" s="20">
        <v>2</v>
      </c>
      <c r="B10" s="20">
        <v>37</v>
      </c>
      <c r="C10" s="32" t="s">
        <v>143</v>
      </c>
      <c r="D10" s="20" t="s">
        <v>29</v>
      </c>
      <c r="E10" s="45">
        <v>2</v>
      </c>
      <c r="F10" s="45">
        <v>5</v>
      </c>
      <c r="G10" s="45">
        <v>2</v>
      </c>
      <c r="H10" s="45">
        <v>5</v>
      </c>
      <c r="I10" s="30">
        <v>10</v>
      </c>
      <c r="J10" s="40">
        <v>2</v>
      </c>
      <c r="K10" s="32"/>
    </row>
    <row r="11" spans="1:11" ht="24.75" customHeight="1">
      <c r="A11" s="29"/>
      <c r="B11" s="20"/>
      <c r="C11" s="32"/>
      <c r="D11" s="20"/>
      <c r="E11" s="57"/>
      <c r="F11" s="57"/>
      <c r="G11" s="57"/>
      <c r="H11" s="57"/>
      <c r="I11" s="30"/>
      <c r="J11" s="73"/>
      <c r="K11" s="32"/>
    </row>
    <row r="12" spans="1:3" ht="27" customHeight="1">
      <c r="A12" s="103" t="s">
        <v>71</v>
      </c>
      <c r="B12" s="103"/>
      <c r="C12" s="103"/>
    </row>
    <row r="13" spans="1:3" ht="30" customHeight="1">
      <c r="A13" s="99" t="s">
        <v>74</v>
      </c>
      <c r="B13" s="99"/>
      <c r="C13" s="99"/>
    </row>
  </sheetData>
  <sheetProtection/>
  <mergeCells count="13">
    <mergeCell ref="A12:C12"/>
    <mergeCell ref="A13:C13"/>
    <mergeCell ref="D1:G2"/>
    <mergeCell ref="C4:I4"/>
    <mergeCell ref="A5:B5"/>
    <mergeCell ref="D5:E5"/>
    <mergeCell ref="A6:A7"/>
    <mergeCell ref="B6:B7"/>
    <mergeCell ref="C6:C7"/>
    <mergeCell ref="D6:D7"/>
    <mergeCell ref="E6:F6"/>
    <mergeCell ref="G6:H6"/>
    <mergeCell ref="I6:J6"/>
  </mergeCells>
  <printOptions/>
  <pageMargins left="0.15748031496062992" right="0.4724409448818898" top="0.1968503937007874" bottom="0.11811023622047245" header="0.2362204724409449" footer="0.2755905511811024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5.28125" style="21" customWidth="1"/>
    <col min="2" max="2" width="7.28125" style="21" customWidth="1"/>
    <col min="3" max="3" width="41.7109375" style="21" customWidth="1"/>
    <col min="4" max="4" width="8.421875" style="21" customWidth="1"/>
    <col min="5" max="5" width="10.8515625" style="21" customWidth="1"/>
    <col min="6" max="6" width="11.140625" style="21" customWidth="1"/>
    <col min="7" max="8" width="9.7109375" style="21" customWidth="1"/>
    <col min="9" max="9" width="11.140625" style="21" customWidth="1"/>
    <col min="10" max="10" width="11.00390625" style="21" customWidth="1"/>
    <col min="11" max="12" width="9.140625" style="23" customWidth="1"/>
    <col min="13" max="16384" width="9.140625" style="21" customWidth="1"/>
  </cols>
  <sheetData>
    <row r="1" spans="4:7" ht="12.75" customHeight="1">
      <c r="D1" s="96" t="s">
        <v>1</v>
      </c>
      <c r="E1" s="96"/>
      <c r="F1" s="96"/>
      <c r="G1" s="96"/>
    </row>
    <row r="2" spans="4:7" ht="12.75" customHeight="1">
      <c r="D2" s="96"/>
      <c r="E2" s="96"/>
      <c r="F2" s="96"/>
      <c r="G2" s="96"/>
    </row>
    <row r="4" spans="3:9" ht="12.75">
      <c r="C4" s="78" t="str">
        <f>МИКРО!C4</f>
        <v>Открытые лично-командные соревнования по картингу "Гонка Памяти Алексея Окуленкова"</v>
      </c>
      <c r="D4" s="78"/>
      <c r="E4" s="78"/>
      <c r="F4" s="78"/>
      <c r="G4" s="78"/>
      <c r="H4" s="78"/>
      <c r="I4" s="78"/>
    </row>
    <row r="5" spans="1:10" ht="13.5" thickBot="1">
      <c r="A5" s="97" t="s">
        <v>2</v>
      </c>
      <c r="B5" s="97"/>
      <c r="C5" s="24" t="s">
        <v>73</v>
      </c>
      <c r="D5" s="33"/>
      <c r="E5" s="33"/>
      <c r="F5" s="104" t="str">
        <f>МИКРО!D5</f>
        <v>17 июля 2011 года</v>
      </c>
      <c r="G5" s="97"/>
      <c r="H5" s="97"/>
      <c r="I5" s="104" t="str">
        <f>МИКРО!F5</f>
        <v>г.Приозерск</v>
      </c>
      <c r="J5" s="97"/>
    </row>
    <row r="6" spans="1:11" ht="19.5" customHeight="1">
      <c r="A6" s="100" t="s">
        <v>3</v>
      </c>
      <c r="B6" s="100" t="s">
        <v>4</v>
      </c>
      <c r="C6" s="100" t="s">
        <v>5</v>
      </c>
      <c r="D6" s="100" t="s">
        <v>6</v>
      </c>
      <c r="E6" s="79" t="s">
        <v>7</v>
      </c>
      <c r="F6" s="102"/>
      <c r="G6" s="79" t="s">
        <v>8</v>
      </c>
      <c r="H6" s="102"/>
      <c r="I6" s="79" t="s">
        <v>9</v>
      </c>
      <c r="J6" s="77"/>
      <c r="K6" s="61" t="s">
        <v>107</v>
      </c>
    </row>
    <row r="7" spans="1:11" ht="13.5" thickBot="1">
      <c r="A7" s="101"/>
      <c r="B7" s="101"/>
      <c r="C7" s="101"/>
      <c r="D7" s="101"/>
      <c r="E7" s="27" t="s">
        <v>10</v>
      </c>
      <c r="F7" s="27" t="s">
        <v>11</v>
      </c>
      <c r="G7" s="27" t="s">
        <v>10</v>
      </c>
      <c r="H7" s="27" t="s">
        <v>11</v>
      </c>
      <c r="I7" s="27" t="s">
        <v>11</v>
      </c>
      <c r="J7" s="59" t="s">
        <v>10</v>
      </c>
      <c r="K7" s="63" t="s">
        <v>108</v>
      </c>
    </row>
    <row r="8" spans="1:11" ht="12" customHeight="1" thickBot="1">
      <c r="A8" s="28"/>
      <c r="B8" s="28"/>
      <c r="C8" s="28"/>
      <c r="D8" s="28"/>
      <c r="E8" s="28"/>
      <c r="F8" s="28"/>
      <c r="G8" s="28"/>
      <c r="H8" s="28"/>
      <c r="I8" s="28"/>
      <c r="J8" s="28"/>
      <c r="K8" s="60"/>
    </row>
    <row r="9" spans="1:11" ht="27" customHeight="1">
      <c r="A9" s="29">
        <v>1</v>
      </c>
      <c r="B9" s="31">
        <v>15</v>
      </c>
      <c r="C9" s="40" t="s">
        <v>109</v>
      </c>
      <c r="D9" s="20"/>
      <c r="E9" s="45">
        <v>1</v>
      </c>
      <c r="F9" s="45">
        <v>13</v>
      </c>
      <c r="G9" s="45">
        <v>1</v>
      </c>
      <c r="H9" s="45">
        <v>13</v>
      </c>
      <c r="I9" s="30">
        <f aca="true" t="shared" si="0" ref="I9:I16">F9+H9</f>
        <v>26</v>
      </c>
      <c r="J9" s="40">
        <v>1</v>
      </c>
      <c r="K9" s="45"/>
    </row>
    <row r="10" spans="1:11" ht="27" customHeight="1">
      <c r="A10" s="29">
        <v>2</v>
      </c>
      <c r="B10" s="20">
        <v>4</v>
      </c>
      <c r="C10" s="45" t="s">
        <v>90</v>
      </c>
      <c r="D10" s="20"/>
      <c r="E10" s="45">
        <v>2</v>
      </c>
      <c r="F10" s="45">
        <v>10</v>
      </c>
      <c r="G10" s="45">
        <v>2</v>
      </c>
      <c r="H10" s="45">
        <v>10</v>
      </c>
      <c r="I10" s="30">
        <f t="shared" si="0"/>
        <v>20</v>
      </c>
      <c r="J10" s="40">
        <v>2</v>
      </c>
      <c r="K10" s="32"/>
    </row>
    <row r="11" spans="1:11" ht="24.75" customHeight="1">
      <c r="A11" s="29">
        <v>3</v>
      </c>
      <c r="B11" s="20">
        <v>90</v>
      </c>
      <c r="C11" s="32" t="s">
        <v>110</v>
      </c>
      <c r="D11" s="20"/>
      <c r="E11" s="45">
        <v>3</v>
      </c>
      <c r="F11" s="45">
        <v>8</v>
      </c>
      <c r="G11" s="45">
        <v>4</v>
      </c>
      <c r="H11" s="45">
        <v>7</v>
      </c>
      <c r="I11" s="30">
        <f t="shared" si="0"/>
        <v>15</v>
      </c>
      <c r="J11" s="40">
        <v>3</v>
      </c>
      <c r="K11" s="32"/>
    </row>
    <row r="12" spans="1:11" ht="24.75" customHeight="1">
      <c r="A12" s="29">
        <v>4</v>
      </c>
      <c r="B12" s="64">
        <v>95</v>
      </c>
      <c r="C12" s="34" t="s">
        <v>111</v>
      </c>
      <c r="D12" s="29"/>
      <c r="E12" s="49">
        <v>5</v>
      </c>
      <c r="F12" s="49">
        <v>6</v>
      </c>
      <c r="G12" s="45">
        <v>3</v>
      </c>
      <c r="H12" s="45">
        <v>8</v>
      </c>
      <c r="I12" s="30">
        <f t="shared" si="0"/>
        <v>14</v>
      </c>
      <c r="J12" s="40">
        <v>4</v>
      </c>
      <c r="K12" s="45"/>
    </row>
    <row r="13" spans="1:11" ht="24.75" customHeight="1">
      <c r="A13" s="29">
        <v>5</v>
      </c>
      <c r="B13" s="20">
        <v>48</v>
      </c>
      <c r="C13" s="32" t="s">
        <v>87</v>
      </c>
      <c r="D13" s="20"/>
      <c r="E13" s="45">
        <v>4</v>
      </c>
      <c r="F13" s="45">
        <v>7</v>
      </c>
      <c r="G13" s="45">
        <v>5</v>
      </c>
      <c r="H13" s="45">
        <v>6</v>
      </c>
      <c r="I13" s="30">
        <f t="shared" si="0"/>
        <v>13</v>
      </c>
      <c r="J13" s="40">
        <v>5</v>
      </c>
      <c r="K13" s="45"/>
    </row>
    <row r="14" spans="1:11" ht="27" customHeight="1">
      <c r="A14" s="29">
        <v>6</v>
      </c>
      <c r="B14" s="31">
        <v>81</v>
      </c>
      <c r="C14" s="52" t="s">
        <v>113</v>
      </c>
      <c r="D14" s="48"/>
      <c r="E14" s="45">
        <v>6</v>
      </c>
      <c r="F14" s="45">
        <v>5</v>
      </c>
      <c r="G14" s="45">
        <v>6</v>
      </c>
      <c r="H14" s="45">
        <v>5</v>
      </c>
      <c r="I14" s="30">
        <f t="shared" si="0"/>
        <v>10</v>
      </c>
      <c r="J14" s="40">
        <v>6</v>
      </c>
      <c r="K14" s="45"/>
    </row>
    <row r="15" spans="1:11" ht="27" customHeight="1">
      <c r="A15" s="29">
        <v>7</v>
      </c>
      <c r="B15" s="31">
        <v>64</v>
      </c>
      <c r="C15" s="52" t="s">
        <v>145</v>
      </c>
      <c r="D15" s="48"/>
      <c r="E15" s="45">
        <v>7</v>
      </c>
      <c r="F15" s="45">
        <v>4</v>
      </c>
      <c r="G15" s="45">
        <v>7</v>
      </c>
      <c r="H15" s="45">
        <v>4</v>
      </c>
      <c r="I15" s="30">
        <f t="shared" si="0"/>
        <v>8</v>
      </c>
      <c r="J15" s="40">
        <v>7</v>
      </c>
      <c r="K15" s="45"/>
    </row>
    <row r="16" spans="1:11" ht="27" customHeight="1">
      <c r="A16" s="29">
        <v>8</v>
      </c>
      <c r="B16" s="66">
        <v>72</v>
      </c>
      <c r="C16" s="35" t="s">
        <v>112</v>
      </c>
      <c r="D16" s="20"/>
      <c r="E16" s="45">
        <v>8</v>
      </c>
      <c r="F16" s="45">
        <v>3</v>
      </c>
      <c r="G16" s="45">
        <v>8</v>
      </c>
      <c r="H16" s="45">
        <v>3</v>
      </c>
      <c r="I16" s="30">
        <f t="shared" si="0"/>
        <v>6</v>
      </c>
      <c r="J16" s="52">
        <v>8</v>
      </c>
      <c r="K16" s="45"/>
    </row>
    <row r="17" spans="1:11" ht="27" customHeight="1">
      <c r="A17" s="29"/>
      <c r="B17" s="31"/>
      <c r="C17" s="76" t="s">
        <v>203</v>
      </c>
      <c r="D17" s="48"/>
      <c r="E17" s="45"/>
      <c r="F17" s="45"/>
      <c r="G17" s="45"/>
      <c r="H17" s="45"/>
      <c r="I17" s="30"/>
      <c r="J17" s="40"/>
      <c r="K17" s="45"/>
    </row>
    <row r="18" spans="1:11" ht="27" customHeight="1">
      <c r="A18" s="29">
        <v>1</v>
      </c>
      <c r="B18" s="31">
        <v>57</v>
      </c>
      <c r="C18" s="52" t="s">
        <v>144</v>
      </c>
      <c r="D18" s="48"/>
      <c r="E18" s="45">
        <v>1</v>
      </c>
      <c r="F18" s="45">
        <v>8</v>
      </c>
      <c r="G18" s="45">
        <v>1</v>
      </c>
      <c r="H18" s="45">
        <v>8</v>
      </c>
      <c r="I18" s="30">
        <f>F18+H18</f>
        <v>16</v>
      </c>
      <c r="J18" s="40">
        <v>1</v>
      </c>
      <c r="K18" s="45"/>
    </row>
    <row r="19" spans="1:3" ht="27" customHeight="1">
      <c r="A19" s="103" t="s">
        <v>71</v>
      </c>
      <c r="B19" s="103"/>
      <c r="C19" s="103"/>
    </row>
    <row r="20" spans="1:3" ht="30" customHeight="1">
      <c r="A20" s="99" t="str">
        <f>МИКРО!A17</f>
        <v>Главный секретерь                     /Качнова Ю.А./</v>
      </c>
      <c r="B20" s="99"/>
      <c r="C20" s="99"/>
    </row>
  </sheetData>
  <sheetProtection/>
  <mergeCells count="14">
    <mergeCell ref="D6:D7"/>
    <mergeCell ref="E6:F6"/>
    <mergeCell ref="D1:G2"/>
    <mergeCell ref="A5:B5"/>
    <mergeCell ref="F5:H5"/>
    <mergeCell ref="C4:I4"/>
    <mergeCell ref="I5:J5"/>
    <mergeCell ref="A6:A7"/>
    <mergeCell ref="G6:H6"/>
    <mergeCell ref="I6:J6"/>
    <mergeCell ref="A19:C19"/>
    <mergeCell ref="A20:C20"/>
    <mergeCell ref="B6:B7"/>
    <mergeCell ref="C6:C7"/>
  </mergeCells>
  <printOptions/>
  <pageMargins left="0.7480314960629921" right="0.4724409448818898" top="1.1023622047244095" bottom="0.31496062992125984" header="0.5118110236220472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3">
      <selection activeCell="J17" sqref="J17"/>
    </sheetView>
  </sheetViews>
  <sheetFormatPr defaultColWidth="9.140625" defaultRowHeight="12.75"/>
  <cols>
    <col min="1" max="1" width="5.28125" style="21" customWidth="1"/>
    <col min="2" max="2" width="7.28125" style="21" customWidth="1"/>
    <col min="3" max="3" width="41.7109375" style="21" customWidth="1"/>
    <col min="4" max="4" width="8.421875" style="21" customWidth="1"/>
    <col min="5" max="5" width="10.8515625" style="21" customWidth="1"/>
    <col min="6" max="6" width="11.140625" style="21" customWidth="1"/>
    <col min="7" max="8" width="9.7109375" style="21" customWidth="1"/>
    <col min="9" max="9" width="11.140625" style="21" customWidth="1"/>
    <col min="10" max="10" width="11.00390625" style="21" customWidth="1"/>
    <col min="11" max="12" width="9.140625" style="23" customWidth="1"/>
    <col min="13" max="16384" width="9.140625" style="21" customWidth="1"/>
  </cols>
  <sheetData>
    <row r="1" spans="4:7" ht="12.75" customHeight="1">
      <c r="D1" s="96" t="s">
        <v>1</v>
      </c>
      <c r="E1" s="96"/>
      <c r="F1" s="96"/>
      <c r="G1" s="96"/>
    </row>
    <row r="2" spans="4:7" ht="12.75" customHeight="1">
      <c r="D2" s="96"/>
      <c r="E2" s="96"/>
      <c r="F2" s="96"/>
      <c r="G2" s="96"/>
    </row>
    <row r="4" spans="3:9" ht="12.75">
      <c r="C4" s="78" t="str">
        <f>МИКРО!C4</f>
        <v>Открытые лично-командные соревнования по картингу "Гонка Памяти Алексея Окуленкова"</v>
      </c>
      <c r="D4" s="78"/>
      <c r="E4" s="78"/>
      <c r="F4" s="78"/>
      <c r="G4" s="78"/>
      <c r="H4" s="78"/>
      <c r="I4" s="78"/>
    </row>
    <row r="5" spans="1:10" ht="13.5" thickBot="1">
      <c r="A5" s="97" t="s">
        <v>2</v>
      </c>
      <c r="B5" s="97"/>
      <c r="C5" s="24" t="s">
        <v>121</v>
      </c>
      <c r="D5" s="33"/>
      <c r="E5" s="33"/>
      <c r="F5" s="104" t="str">
        <f>МИКРО!D5</f>
        <v>17 июля 2011 года</v>
      </c>
      <c r="G5" s="97"/>
      <c r="H5" s="97"/>
      <c r="I5" s="104" t="str">
        <f>МИКРО!F5</f>
        <v>г.Приозерск</v>
      </c>
      <c r="J5" s="97"/>
    </row>
    <row r="6" spans="1:11" ht="19.5" customHeight="1">
      <c r="A6" s="100" t="s">
        <v>3</v>
      </c>
      <c r="B6" s="100" t="s">
        <v>4</v>
      </c>
      <c r="C6" s="100" t="s">
        <v>5</v>
      </c>
      <c r="D6" s="100" t="s">
        <v>6</v>
      </c>
      <c r="E6" s="79" t="s">
        <v>7</v>
      </c>
      <c r="F6" s="102"/>
      <c r="G6" s="79" t="s">
        <v>8</v>
      </c>
      <c r="H6" s="102"/>
      <c r="I6" s="79" t="s">
        <v>9</v>
      </c>
      <c r="J6" s="77"/>
      <c r="K6" s="61" t="s">
        <v>107</v>
      </c>
    </row>
    <row r="7" spans="1:11" ht="13.5" thickBot="1">
      <c r="A7" s="101"/>
      <c r="B7" s="101"/>
      <c r="C7" s="101"/>
      <c r="D7" s="101"/>
      <c r="E7" s="27" t="s">
        <v>10</v>
      </c>
      <c r="F7" s="27" t="s">
        <v>11</v>
      </c>
      <c r="G7" s="27" t="s">
        <v>10</v>
      </c>
      <c r="H7" s="27" t="s">
        <v>11</v>
      </c>
      <c r="I7" s="27" t="s">
        <v>11</v>
      </c>
      <c r="J7" s="59" t="s">
        <v>10</v>
      </c>
      <c r="K7" s="58" t="s">
        <v>108</v>
      </c>
    </row>
    <row r="8" spans="1:11" ht="12" customHeight="1" thickBot="1">
      <c r="A8" s="28"/>
      <c r="B8" s="28"/>
      <c r="C8" s="28"/>
      <c r="D8" s="28"/>
      <c r="E8" s="28"/>
      <c r="F8" s="28"/>
      <c r="G8" s="28"/>
      <c r="H8" s="28"/>
      <c r="I8" s="28"/>
      <c r="J8" s="28"/>
      <c r="K8" s="62"/>
    </row>
    <row r="9" spans="1:11" ht="24.75" customHeight="1">
      <c r="A9" s="29">
        <v>1</v>
      </c>
      <c r="B9" s="64">
        <v>81</v>
      </c>
      <c r="C9" s="73" t="s">
        <v>89</v>
      </c>
      <c r="D9" s="74"/>
      <c r="E9" s="57">
        <v>1</v>
      </c>
      <c r="F9" s="57">
        <v>13</v>
      </c>
      <c r="G9" s="57">
        <v>1</v>
      </c>
      <c r="H9" s="57">
        <v>13</v>
      </c>
      <c r="I9" s="30">
        <f aca="true" t="shared" si="0" ref="I9:I18">F9+H9</f>
        <v>26</v>
      </c>
      <c r="J9" s="34">
        <v>1</v>
      </c>
      <c r="K9" s="57"/>
    </row>
    <row r="10" spans="1:11" ht="27" customHeight="1">
      <c r="A10" s="29">
        <v>2</v>
      </c>
      <c r="B10" s="66">
        <v>11</v>
      </c>
      <c r="C10" s="35" t="s">
        <v>98</v>
      </c>
      <c r="D10" s="20"/>
      <c r="E10" s="45">
        <v>2</v>
      </c>
      <c r="F10" s="45">
        <v>10</v>
      </c>
      <c r="G10" s="45">
        <v>3</v>
      </c>
      <c r="H10" s="45">
        <v>8</v>
      </c>
      <c r="I10" s="30">
        <f t="shared" si="0"/>
        <v>18</v>
      </c>
      <c r="J10" s="40">
        <v>2</v>
      </c>
      <c r="K10" s="45"/>
    </row>
    <row r="11" spans="1:11" ht="27" customHeight="1">
      <c r="A11" s="29">
        <v>3</v>
      </c>
      <c r="B11" s="20">
        <v>47</v>
      </c>
      <c r="C11" s="45" t="s">
        <v>170</v>
      </c>
      <c r="D11" s="20"/>
      <c r="E11" s="45">
        <v>4</v>
      </c>
      <c r="F11" s="45">
        <v>7</v>
      </c>
      <c r="G11" s="45">
        <v>2</v>
      </c>
      <c r="H11" s="45">
        <v>10</v>
      </c>
      <c r="I11" s="30">
        <f t="shared" si="0"/>
        <v>17</v>
      </c>
      <c r="J11" s="40">
        <v>3</v>
      </c>
      <c r="K11" s="45"/>
    </row>
    <row r="12" spans="1:11" ht="24.75" customHeight="1">
      <c r="A12" s="29">
        <v>4</v>
      </c>
      <c r="B12" s="64">
        <v>71</v>
      </c>
      <c r="C12" s="30" t="s">
        <v>88</v>
      </c>
      <c r="D12" s="29"/>
      <c r="E12" s="57">
        <v>3</v>
      </c>
      <c r="F12" s="57">
        <v>8</v>
      </c>
      <c r="G12" s="57">
        <v>5</v>
      </c>
      <c r="H12" s="57">
        <v>6</v>
      </c>
      <c r="I12" s="30">
        <f t="shared" si="0"/>
        <v>14</v>
      </c>
      <c r="J12" s="34">
        <v>4</v>
      </c>
      <c r="K12" s="45"/>
    </row>
    <row r="13" spans="1:11" ht="27" customHeight="1">
      <c r="A13" s="29">
        <v>5</v>
      </c>
      <c r="B13" s="65">
        <v>8</v>
      </c>
      <c r="C13" s="36" t="s">
        <v>147</v>
      </c>
      <c r="D13" s="20"/>
      <c r="E13" s="45">
        <v>6</v>
      </c>
      <c r="F13" s="45">
        <v>5</v>
      </c>
      <c r="G13" s="45">
        <v>4</v>
      </c>
      <c r="H13" s="45">
        <v>7</v>
      </c>
      <c r="I13" s="30">
        <f t="shared" si="0"/>
        <v>12</v>
      </c>
      <c r="J13" s="40">
        <v>5</v>
      </c>
      <c r="K13" s="32"/>
    </row>
    <row r="14" spans="1:11" ht="24.75" customHeight="1">
      <c r="A14" s="29">
        <v>6</v>
      </c>
      <c r="B14" s="20">
        <v>54</v>
      </c>
      <c r="C14" s="32" t="s">
        <v>97</v>
      </c>
      <c r="D14" s="20"/>
      <c r="E14" s="45">
        <v>5</v>
      </c>
      <c r="F14" s="45">
        <v>6</v>
      </c>
      <c r="G14" s="45">
        <v>6</v>
      </c>
      <c r="H14" s="45">
        <v>5</v>
      </c>
      <c r="I14" s="30">
        <f t="shared" si="0"/>
        <v>11</v>
      </c>
      <c r="J14" s="40">
        <v>6</v>
      </c>
      <c r="K14" s="32"/>
    </row>
    <row r="15" spans="1:11" ht="24.75" customHeight="1">
      <c r="A15" s="29">
        <v>7</v>
      </c>
      <c r="B15" s="20">
        <v>63</v>
      </c>
      <c r="C15" s="32" t="s">
        <v>146</v>
      </c>
      <c r="D15" s="20"/>
      <c r="E15" s="45">
        <v>7</v>
      </c>
      <c r="F15" s="45">
        <v>4</v>
      </c>
      <c r="G15" s="45">
        <v>8</v>
      </c>
      <c r="H15" s="45">
        <v>3</v>
      </c>
      <c r="I15" s="30">
        <f t="shared" si="0"/>
        <v>7</v>
      </c>
      <c r="J15" s="40">
        <v>7</v>
      </c>
      <c r="K15" s="45"/>
    </row>
    <row r="16" spans="1:11" ht="27" customHeight="1">
      <c r="A16" s="29">
        <v>8</v>
      </c>
      <c r="B16" s="31">
        <v>14</v>
      </c>
      <c r="C16" s="52" t="s">
        <v>171</v>
      </c>
      <c r="D16" s="20"/>
      <c r="E16" s="45">
        <v>8</v>
      </c>
      <c r="F16" s="45">
        <v>3</v>
      </c>
      <c r="G16" s="45">
        <v>9</v>
      </c>
      <c r="H16" s="45">
        <v>2</v>
      </c>
      <c r="I16" s="30">
        <f t="shared" si="0"/>
        <v>5</v>
      </c>
      <c r="J16" s="52">
        <v>8</v>
      </c>
      <c r="K16" s="45"/>
    </row>
    <row r="17" spans="1:11" ht="27" customHeight="1">
      <c r="A17" s="29">
        <v>9</v>
      </c>
      <c r="B17" s="31">
        <v>18</v>
      </c>
      <c r="C17" s="52" t="s">
        <v>148</v>
      </c>
      <c r="D17" s="20"/>
      <c r="E17" s="45" t="s">
        <v>132</v>
      </c>
      <c r="F17" s="45">
        <v>0</v>
      </c>
      <c r="G17" s="45">
        <v>7</v>
      </c>
      <c r="H17" s="45">
        <v>4</v>
      </c>
      <c r="I17" s="30">
        <f t="shared" si="0"/>
        <v>4</v>
      </c>
      <c r="J17" s="52">
        <v>9</v>
      </c>
      <c r="K17" s="45"/>
    </row>
    <row r="18" spans="1:11" ht="27" customHeight="1">
      <c r="A18" s="29">
        <v>10</v>
      </c>
      <c r="B18" s="31">
        <v>61</v>
      </c>
      <c r="C18" s="40" t="s">
        <v>114</v>
      </c>
      <c r="D18" s="20"/>
      <c r="E18" s="45" t="s">
        <v>132</v>
      </c>
      <c r="F18" s="45">
        <v>0</v>
      </c>
      <c r="G18" s="45" t="s">
        <v>132</v>
      </c>
      <c r="H18" s="45">
        <v>0</v>
      </c>
      <c r="I18" s="30">
        <f t="shared" si="0"/>
        <v>0</v>
      </c>
      <c r="J18" s="52" t="s">
        <v>132</v>
      </c>
      <c r="K18" s="45"/>
    </row>
    <row r="19" spans="1:3" ht="27" customHeight="1">
      <c r="A19" s="103" t="s">
        <v>71</v>
      </c>
      <c r="B19" s="103"/>
      <c r="C19" s="103"/>
    </row>
    <row r="20" spans="1:3" ht="30" customHeight="1">
      <c r="A20" s="99" t="str">
        <f>МИКРО!A17</f>
        <v>Главный секретерь                     /Качнова Ю.А./</v>
      </c>
      <c r="B20" s="99"/>
      <c r="C20" s="99"/>
    </row>
  </sheetData>
  <sheetProtection/>
  <mergeCells count="14">
    <mergeCell ref="D6:D7"/>
    <mergeCell ref="E6:F6"/>
    <mergeCell ref="G6:H6"/>
    <mergeCell ref="I6:J6"/>
    <mergeCell ref="D1:G2"/>
    <mergeCell ref="A5:B5"/>
    <mergeCell ref="F5:H5"/>
    <mergeCell ref="C4:I4"/>
    <mergeCell ref="I5:J5"/>
    <mergeCell ref="A19:C19"/>
    <mergeCell ref="A20:C20"/>
    <mergeCell ref="B6:B7"/>
    <mergeCell ref="C6:C7"/>
    <mergeCell ref="A6:A7"/>
  </mergeCells>
  <printOptions/>
  <pageMargins left="0.7480314960629921" right="0.4724409448818898" top="1.1023622047244095" bottom="0.31496062992125984" header="0.5118110236220472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5.28125" style="21" customWidth="1"/>
    <col min="2" max="2" width="7.28125" style="21" customWidth="1"/>
    <col min="3" max="3" width="41.7109375" style="21" customWidth="1"/>
    <col min="4" max="4" width="8.421875" style="21" customWidth="1"/>
    <col min="5" max="5" width="10.8515625" style="21" customWidth="1"/>
    <col min="6" max="6" width="11.140625" style="21" customWidth="1"/>
    <col min="7" max="8" width="9.7109375" style="21" customWidth="1"/>
    <col min="9" max="9" width="11.140625" style="21" customWidth="1"/>
    <col min="10" max="10" width="11.00390625" style="21" customWidth="1"/>
    <col min="11" max="12" width="9.140625" style="23" customWidth="1"/>
    <col min="13" max="16384" width="9.140625" style="21" customWidth="1"/>
  </cols>
  <sheetData>
    <row r="1" spans="4:7" ht="12.75" customHeight="1">
      <c r="D1" s="96" t="s">
        <v>1</v>
      </c>
      <c r="E1" s="96"/>
      <c r="F1" s="96"/>
      <c r="G1" s="96"/>
    </row>
    <row r="2" spans="4:7" ht="12.75" customHeight="1">
      <c r="D2" s="96"/>
      <c r="E2" s="96"/>
      <c r="F2" s="96"/>
      <c r="G2" s="96"/>
    </row>
    <row r="4" spans="3:9" ht="12.75">
      <c r="C4" s="78" t="str">
        <f>МИКРО!C4</f>
        <v>Открытые лично-командные соревнования по картингу "Гонка Памяти Алексея Окуленкова"</v>
      </c>
      <c r="D4" s="78"/>
      <c r="E4" s="78"/>
      <c r="F4" s="78"/>
      <c r="G4" s="78"/>
      <c r="H4" s="78"/>
      <c r="I4" s="78"/>
    </row>
    <row r="5" spans="1:10" ht="13.5" thickBot="1">
      <c r="A5" s="97" t="s">
        <v>2</v>
      </c>
      <c r="B5" s="97"/>
      <c r="C5" s="24" t="s">
        <v>95</v>
      </c>
      <c r="D5" s="33"/>
      <c r="E5" s="33"/>
      <c r="F5" s="104" t="str">
        <f>МИКРО!D5</f>
        <v>17 июля 2011 года</v>
      </c>
      <c r="G5" s="97"/>
      <c r="H5" s="97"/>
      <c r="I5" s="104" t="str">
        <f>МИКРО!F5</f>
        <v>г.Приозерск</v>
      </c>
      <c r="J5" s="97"/>
    </row>
    <row r="6" spans="1:11" ht="19.5" customHeight="1">
      <c r="A6" s="100" t="s">
        <v>3</v>
      </c>
      <c r="B6" s="100" t="s">
        <v>4</v>
      </c>
      <c r="C6" s="100" t="s">
        <v>5</v>
      </c>
      <c r="D6" s="100" t="s">
        <v>6</v>
      </c>
      <c r="E6" s="79" t="s">
        <v>7</v>
      </c>
      <c r="F6" s="102"/>
      <c r="G6" s="79" t="s">
        <v>8</v>
      </c>
      <c r="H6" s="102"/>
      <c r="I6" s="79" t="s">
        <v>9</v>
      </c>
      <c r="J6" s="77"/>
      <c r="K6" s="61" t="s">
        <v>107</v>
      </c>
    </row>
    <row r="7" spans="1:11" ht="13.5" thickBot="1">
      <c r="A7" s="101"/>
      <c r="B7" s="101"/>
      <c r="C7" s="101"/>
      <c r="D7" s="101"/>
      <c r="E7" s="27" t="s">
        <v>10</v>
      </c>
      <c r="F7" s="27" t="s">
        <v>11</v>
      </c>
      <c r="G7" s="27" t="s">
        <v>10</v>
      </c>
      <c r="H7" s="27" t="s">
        <v>11</v>
      </c>
      <c r="I7" s="27" t="s">
        <v>11</v>
      </c>
      <c r="J7" s="59" t="s">
        <v>10</v>
      </c>
      <c r="K7" s="63" t="s">
        <v>108</v>
      </c>
    </row>
    <row r="8" spans="1:11" ht="12" customHeight="1" thickBot="1">
      <c r="A8" s="28"/>
      <c r="B8" s="28"/>
      <c r="C8" s="28"/>
      <c r="D8" s="28"/>
      <c r="E8" s="28"/>
      <c r="F8" s="28"/>
      <c r="G8" s="28"/>
      <c r="H8" s="28"/>
      <c r="I8" s="28"/>
      <c r="J8" s="28"/>
      <c r="K8" s="60"/>
    </row>
    <row r="9" spans="1:11" ht="24.75" customHeight="1">
      <c r="A9" s="20">
        <v>1</v>
      </c>
      <c r="B9" s="31">
        <v>36</v>
      </c>
      <c r="C9" s="39" t="s">
        <v>149</v>
      </c>
      <c r="D9" s="48"/>
      <c r="E9" s="54">
        <v>2</v>
      </c>
      <c r="F9" s="49">
        <v>5</v>
      </c>
      <c r="G9" s="45">
        <v>1</v>
      </c>
      <c r="H9" s="45">
        <v>8</v>
      </c>
      <c r="I9" s="32">
        <v>13</v>
      </c>
      <c r="J9" s="40">
        <v>1</v>
      </c>
      <c r="K9" s="57"/>
    </row>
    <row r="10" spans="1:11" ht="24.75" customHeight="1">
      <c r="A10" s="20">
        <v>2</v>
      </c>
      <c r="B10" s="31">
        <v>41</v>
      </c>
      <c r="C10" s="46" t="s">
        <v>150</v>
      </c>
      <c r="D10" s="48"/>
      <c r="E10" s="54">
        <v>1</v>
      </c>
      <c r="F10" s="49">
        <v>8</v>
      </c>
      <c r="G10" s="45">
        <v>2</v>
      </c>
      <c r="H10" s="45">
        <v>5</v>
      </c>
      <c r="I10" s="32">
        <v>13</v>
      </c>
      <c r="J10" s="40">
        <v>2</v>
      </c>
      <c r="K10" s="45"/>
    </row>
    <row r="11" spans="1:11" ht="24.75" customHeight="1">
      <c r="A11" s="20"/>
      <c r="B11" s="31"/>
      <c r="C11" s="35"/>
      <c r="D11" s="20"/>
      <c r="E11" s="49"/>
      <c r="F11" s="49"/>
      <c r="G11" s="45"/>
      <c r="H11" s="45"/>
      <c r="I11" s="32"/>
      <c r="J11" s="40"/>
      <c r="K11" s="45"/>
    </row>
    <row r="12" spans="1:3" ht="27" customHeight="1">
      <c r="A12" s="103" t="s">
        <v>71</v>
      </c>
      <c r="B12" s="103"/>
      <c r="C12" s="103"/>
    </row>
    <row r="13" spans="1:3" ht="30" customHeight="1">
      <c r="A13" s="99" t="str">
        <f>МИКРО!A17</f>
        <v>Главный секретерь                     /Качнова Ю.А./</v>
      </c>
      <c r="B13" s="99"/>
      <c r="C13" s="99"/>
    </row>
  </sheetData>
  <sheetProtection/>
  <mergeCells count="14">
    <mergeCell ref="A13:C13"/>
    <mergeCell ref="I6:J6"/>
    <mergeCell ref="I5:J5"/>
    <mergeCell ref="A6:A7"/>
    <mergeCell ref="B6:B7"/>
    <mergeCell ref="D1:G2"/>
    <mergeCell ref="A5:B5"/>
    <mergeCell ref="F5:H5"/>
    <mergeCell ref="A12:C12"/>
    <mergeCell ref="C4:I4"/>
    <mergeCell ref="C6:C7"/>
    <mergeCell ref="D6:D7"/>
    <mergeCell ref="E6:F6"/>
    <mergeCell ref="G6:H6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5.28125" style="21" customWidth="1"/>
    <col min="2" max="2" width="7.28125" style="21" customWidth="1"/>
    <col min="3" max="3" width="53.57421875" style="21" customWidth="1"/>
    <col min="4" max="4" width="8.421875" style="21" customWidth="1"/>
    <col min="5" max="5" width="10.8515625" style="21" customWidth="1"/>
    <col min="6" max="6" width="11.140625" style="21" customWidth="1"/>
    <col min="7" max="8" width="9.7109375" style="21" customWidth="1"/>
    <col min="9" max="9" width="11.140625" style="21" customWidth="1"/>
    <col min="10" max="10" width="11.00390625" style="21" customWidth="1"/>
    <col min="11" max="12" width="9.140625" style="23" customWidth="1"/>
    <col min="13" max="16384" width="9.140625" style="21" customWidth="1"/>
  </cols>
  <sheetData>
    <row r="1" spans="4:7" ht="12.75" customHeight="1">
      <c r="D1" s="96" t="s">
        <v>1</v>
      </c>
      <c r="E1" s="96"/>
      <c r="F1" s="96"/>
      <c r="G1" s="96"/>
    </row>
    <row r="2" spans="4:7" ht="12.75" customHeight="1">
      <c r="D2" s="96"/>
      <c r="E2" s="96"/>
      <c r="F2" s="96"/>
      <c r="G2" s="96"/>
    </row>
    <row r="4" spans="3:9" ht="12.75">
      <c r="C4" s="78" t="str">
        <f>МИКРО!C4</f>
        <v>Открытые лично-командные соревнования по картингу "Гонка Памяти Алексея Окуленкова"</v>
      </c>
      <c r="D4" s="78"/>
      <c r="E4" s="78"/>
      <c r="F4" s="78"/>
      <c r="G4" s="78"/>
      <c r="H4" s="78"/>
      <c r="I4" s="78"/>
    </row>
    <row r="5" spans="1:10" ht="13.5" thickBot="1">
      <c r="A5" s="97" t="s">
        <v>2</v>
      </c>
      <c r="B5" s="97"/>
      <c r="C5" s="24" t="s">
        <v>28</v>
      </c>
      <c r="D5" s="33"/>
      <c r="E5" s="33"/>
      <c r="F5" s="104" t="str">
        <f>МИКРО!D5</f>
        <v>17 июля 2011 года</v>
      </c>
      <c r="G5" s="97"/>
      <c r="H5" s="97"/>
      <c r="I5" s="104" t="str">
        <f>МИКРО!F5</f>
        <v>г.Приозерск</v>
      </c>
      <c r="J5" s="97"/>
    </row>
    <row r="6" spans="1:11" ht="19.5" customHeight="1">
      <c r="A6" s="100" t="s">
        <v>3</v>
      </c>
      <c r="B6" s="100" t="s">
        <v>4</v>
      </c>
      <c r="C6" s="100" t="s">
        <v>5</v>
      </c>
      <c r="D6" s="100" t="s">
        <v>6</v>
      </c>
      <c r="E6" s="79" t="s">
        <v>7</v>
      </c>
      <c r="F6" s="102"/>
      <c r="G6" s="79" t="s">
        <v>8</v>
      </c>
      <c r="H6" s="102"/>
      <c r="I6" s="79" t="s">
        <v>9</v>
      </c>
      <c r="J6" s="77"/>
      <c r="K6" s="61" t="s">
        <v>107</v>
      </c>
    </row>
    <row r="7" spans="1:11" ht="13.5" thickBot="1">
      <c r="A7" s="101"/>
      <c r="B7" s="101"/>
      <c r="C7" s="101"/>
      <c r="D7" s="101"/>
      <c r="E7" s="27" t="s">
        <v>10</v>
      </c>
      <c r="F7" s="27" t="s">
        <v>11</v>
      </c>
      <c r="G7" s="27" t="s">
        <v>10</v>
      </c>
      <c r="H7" s="27" t="s">
        <v>11</v>
      </c>
      <c r="I7" s="27" t="s">
        <v>11</v>
      </c>
      <c r="J7" s="59" t="s">
        <v>10</v>
      </c>
      <c r="K7" s="63" t="s">
        <v>108</v>
      </c>
    </row>
    <row r="8" spans="1:11" ht="13.5" thickBot="1">
      <c r="A8" s="38"/>
      <c r="B8" s="38"/>
      <c r="C8" s="38"/>
      <c r="D8" s="38"/>
      <c r="E8" s="38"/>
      <c r="F8" s="38"/>
      <c r="G8" s="38"/>
      <c r="H8" s="38"/>
      <c r="I8" s="38"/>
      <c r="J8" s="38"/>
      <c r="K8" s="60"/>
    </row>
    <row r="9" spans="1:11" ht="24.75" customHeight="1">
      <c r="A9" s="29">
        <v>1</v>
      </c>
      <c r="B9" s="64">
        <v>59</v>
      </c>
      <c r="C9" s="37" t="s">
        <v>151</v>
      </c>
      <c r="D9" s="29"/>
      <c r="E9" s="29">
        <v>1</v>
      </c>
      <c r="F9" s="56">
        <v>13</v>
      </c>
      <c r="G9" s="57">
        <v>1</v>
      </c>
      <c r="H9" s="57">
        <v>13</v>
      </c>
      <c r="I9" s="30">
        <f aca="true" t="shared" si="0" ref="I9:I18">F9+H9</f>
        <v>26</v>
      </c>
      <c r="J9" s="34">
        <v>1</v>
      </c>
      <c r="K9" s="57"/>
    </row>
    <row r="10" spans="1:11" ht="24.75" customHeight="1">
      <c r="A10" s="29">
        <v>2</v>
      </c>
      <c r="B10" s="31">
        <v>27</v>
      </c>
      <c r="C10" s="46" t="s">
        <v>174</v>
      </c>
      <c r="D10" s="20"/>
      <c r="E10" s="20">
        <v>3</v>
      </c>
      <c r="F10" s="49">
        <v>8</v>
      </c>
      <c r="G10" s="45">
        <v>2</v>
      </c>
      <c r="H10" s="45">
        <v>10</v>
      </c>
      <c r="I10" s="30">
        <f t="shared" si="0"/>
        <v>18</v>
      </c>
      <c r="J10" s="40">
        <v>2</v>
      </c>
      <c r="K10" s="45"/>
    </row>
    <row r="11" spans="1:11" ht="24.75" customHeight="1">
      <c r="A11" s="29">
        <v>3</v>
      </c>
      <c r="B11" s="31">
        <v>6</v>
      </c>
      <c r="C11" s="46" t="s">
        <v>173</v>
      </c>
      <c r="D11" s="20"/>
      <c r="E11" s="20">
        <v>2</v>
      </c>
      <c r="F11" s="49">
        <v>10</v>
      </c>
      <c r="G11" s="45">
        <v>5</v>
      </c>
      <c r="H11" s="45">
        <v>6</v>
      </c>
      <c r="I11" s="30">
        <f t="shared" si="0"/>
        <v>16</v>
      </c>
      <c r="J11" s="40">
        <v>3</v>
      </c>
      <c r="K11" s="45"/>
    </row>
    <row r="12" spans="1:11" ht="24.75" customHeight="1">
      <c r="A12" s="29">
        <v>4</v>
      </c>
      <c r="B12" s="20">
        <v>11</v>
      </c>
      <c r="C12" s="36" t="s">
        <v>117</v>
      </c>
      <c r="D12" s="20"/>
      <c r="E12" s="20">
        <v>4</v>
      </c>
      <c r="F12" s="49">
        <v>7</v>
      </c>
      <c r="G12" s="45">
        <v>3</v>
      </c>
      <c r="H12" s="45">
        <v>8</v>
      </c>
      <c r="I12" s="30">
        <f t="shared" si="0"/>
        <v>15</v>
      </c>
      <c r="J12" s="40">
        <v>4</v>
      </c>
      <c r="K12" s="45"/>
    </row>
    <row r="13" spans="1:11" ht="24.75" customHeight="1">
      <c r="A13" s="29">
        <v>5</v>
      </c>
      <c r="B13" s="31">
        <v>58</v>
      </c>
      <c r="C13" s="46" t="s">
        <v>153</v>
      </c>
      <c r="D13" s="20"/>
      <c r="E13" s="20">
        <v>5</v>
      </c>
      <c r="F13" s="49">
        <v>6</v>
      </c>
      <c r="G13" s="45">
        <v>4</v>
      </c>
      <c r="H13" s="45">
        <v>7</v>
      </c>
      <c r="I13" s="30">
        <f t="shared" si="0"/>
        <v>13</v>
      </c>
      <c r="J13" s="40">
        <v>5</v>
      </c>
      <c r="K13" s="45"/>
    </row>
    <row r="14" spans="1:11" ht="24.75" customHeight="1">
      <c r="A14" s="29">
        <v>6</v>
      </c>
      <c r="B14" s="31">
        <v>77</v>
      </c>
      <c r="C14" s="40" t="s">
        <v>152</v>
      </c>
      <c r="D14" s="20"/>
      <c r="E14" s="20">
        <v>6</v>
      </c>
      <c r="F14" s="45">
        <v>5</v>
      </c>
      <c r="G14" s="45">
        <v>6</v>
      </c>
      <c r="H14" s="45">
        <v>5</v>
      </c>
      <c r="I14" s="30">
        <f t="shared" si="0"/>
        <v>10</v>
      </c>
      <c r="J14" s="40">
        <v>6</v>
      </c>
      <c r="K14" s="45"/>
    </row>
    <row r="15" spans="1:11" ht="24.75" customHeight="1">
      <c r="A15" s="29">
        <v>7</v>
      </c>
      <c r="B15" s="31">
        <v>21</v>
      </c>
      <c r="C15" s="46" t="s">
        <v>172</v>
      </c>
      <c r="D15" s="20"/>
      <c r="E15" s="20">
        <v>8</v>
      </c>
      <c r="F15" s="49">
        <v>3</v>
      </c>
      <c r="G15" s="45">
        <v>7</v>
      </c>
      <c r="H15" s="45">
        <v>4</v>
      </c>
      <c r="I15" s="30">
        <f t="shared" si="0"/>
        <v>7</v>
      </c>
      <c r="J15" s="40">
        <v>7</v>
      </c>
      <c r="K15" s="45"/>
    </row>
    <row r="16" spans="1:11" ht="24.75" customHeight="1">
      <c r="A16" s="29">
        <v>8</v>
      </c>
      <c r="B16" s="31">
        <v>72</v>
      </c>
      <c r="C16" s="35" t="s">
        <v>86</v>
      </c>
      <c r="D16" s="20"/>
      <c r="E16" s="20">
        <v>7</v>
      </c>
      <c r="F16" s="49">
        <v>4</v>
      </c>
      <c r="G16" s="45" t="s">
        <v>131</v>
      </c>
      <c r="H16" s="45">
        <v>0</v>
      </c>
      <c r="I16" s="30">
        <f t="shared" si="0"/>
        <v>4</v>
      </c>
      <c r="J16" s="40">
        <v>8</v>
      </c>
      <c r="K16" s="45"/>
    </row>
    <row r="17" spans="1:11" ht="24.75" customHeight="1">
      <c r="A17" s="29">
        <v>9</v>
      </c>
      <c r="B17" s="31">
        <v>94</v>
      </c>
      <c r="C17" s="46" t="s">
        <v>116</v>
      </c>
      <c r="D17" s="48"/>
      <c r="E17" s="48">
        <v>9</v>
      </c>
      <c r="F17" s="45">
        <v>2</v>
      </c>
      <c r="G17" s="45" t="s">
        <v>131</v>
      </c>
      <c r="H17" s="45">
        <v>0</v>
      </c>
      <c r="I17" s="30">
        <f t="shared" si="0"/>
        <v>2</v>
      </c>
      <c r="J17" s="40">
        <v>9</v>
      </c>
      <c r="K17" s="45"/>
    </row>
    <row r="18" spans="1:11" ht="24.75" customHeight="1">
      <c r="A18" s="29">
        <v>10</v>
      </c>
      <c r="B18" s="31">
        <v>32</v>
      </c>
      <c r="C18" s="35" t="s">
        <v>154</v>
      </c>
      <c r="D18" s="48"/>
      <c r="E18" s="48" t="s">
        <v>132</v>
      </c>
      <c r="F18" s="49">
        <v>0</v>
      </c>
      <c r="G18" s="45" t="s">
        <v>132</v>
      </c>
      <c r="H18" s="45">
        <v>0</v>
      </c>
      <c r="I18" s="30">
        <f t="shared" si="0"/>
        <v>0</v>
      </c>
      <c r="J18" s="40">
        <v>10</v>
      </c>
      <c r="K18" s="45"/>
    </row>
    <row r="19" spans="1:3" ht="27" customHeight="1">
      <c r="A19" s="103" t="s">
        <v>71</v>
      </c>
      <c r="B19" s="103"/>
      <c r="C19" s="103"/>
    </row>
    <row r="20" spans="1:3" ht="30" customHeight="1">
      <c r="A20" s="99" t="str">
        <f>МИКРО!A17</f>
        <v>Главный секретерь                     /Качнова Ю.А./</v>
      </c>
      <c r="B20" s="99"/>
      <c r="C20" s="99"/>
    </row>
  </sheetData>
  <sheetProtection/>
  <mergeCells count="14">
    <mergeCell ref="D6:D7"/>
    <mergeCell ref="E6:F6"/>
    <mergeCell ref="D1:G2"/>
    <mergeCell ref="A5:B5"/>
    <mergeCell ref="F5:H5"/>
    <mergeCell ref="C4:I4"/>
    <mergeCell ref="I5:J5"/>
    <mergeCell ref="A6:A7"/>
    <mergeCell ref="G6:H6"/>
    <mergeCell ref="I6:J6"/>
    <mergeCell ref="A19:C19"/>
    <mergeCell ref="A20:C20"/>
    <mergeCell ref="B6:B7"/>
    <mergeCell ref="C6:C7"/>
  </mergeCells>
  <printOptions/>
  <pageMargins left="0.2755905511811024" right="0.4724409448818898" top="0.2755905511811024" bottom="0.1968503937007874" header="0.31496062992125984" footer="0.31496062992125984"/>
  <pageSetup fitToHeight="1" fitToWidth="1"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5.28125" style="21" customWidth="1"/>
    <col min="2" max="2" width="7.28125" style="21" customWidth="1"/>
    <col min="3" max="3" width="43.57421875" style="21" customWidth="1"/>
    <col min="4" max="4" width="8.421875" style="21" customWidth="1"/>
    <col min="5" max="5" width="10.8515625" style="21" customWidth="1"/>
    <col min="6" max="6" width="11.140625" style="21" customWidth="1"/>
    <col min="7" max="8" width="9.7109375" style="21" customWidth="1"/>
    <col min="9" max="9" width="11.140625" style="21" customWidth="1"/>
    <col min="10" max="10" width="11.00390625" style="21" customWidth="1"/>
    <col min="11" max="12" width="9.140625" style="23" customWidth="1"/>
    <col min="13" max="16384" width="9.140625" style="21" customWidth="1"/>
  </cols>
  <sheetData>
    <row r="1" spans="4:7" ht="12.75" customHeight="1">
      <c r="D1" s="96" t="s">
        <v>1</v>
      </c>
      <c r="E1" s="96"/>
      <c r="F1" s="96"/>
      <c r="G1" s="96"/>
    </row>
    <row r="2" spans="4:7" ht="12.75" customHeight="1">
      <c r="D2" s="96"/>
      <c r="E2" s="96"/>
      <c r="F2" s="96"/>
      <c r="G2" s="96"/>
    </row>
    <row r="4" spans="3:9" ht="12.75">
      <c r="C4" s="78" t="str">
        <f>МИКРО!C4</f>
        <v>Открытые лично-командные соревнования по картингу "Гонка Памяти Алексея Окуленкова"</v>
      </c>
      <c r="D4" s="78"/>
      <c r="E4" s="78"/>
      <c r="F4" s="78"/>
      <c r="G4" s="78"/>
      <c r="H4" s="78"/>
      <c r="I4" s="78"/>
    </row>
    <row r="5" spans="1:10" ht="13.5" thickBot="1">
      <c r="A5" s="97" t="s">
        <v>2</v>
      </c>
      <c r="B5" s="97"/>
      <c r="C5" s="24" t="s">
        <v>103</v>
      </c>
      <c r="D5" s="33"/>
      <c r="E5" s="33"/>
      <c r="F5" s="104" t="str">
        <f>МИКРО!D5</f>
        <v>17 июля 2011 года</v>
      </c>
      <c r="G5" s="97"/>
      <c r="H5" s="97"/>
      <c r="I5" s="104" t="str">
        <f>МИКРО!F5</f>
        <v>г.Приозерск</v>
      </c>
      <c r="J5" s="97"/>
    </row>
    <row r="6" spans="1:11" ht="19.5" customHeight="1">
      <c r="A6" s="100" t="s">
        <v>3</v>
      </c>
      <c r="B6" s="100" t="s">
        <v>4</v>
      </c>
      <c r="C6" s="100" t="s">
        <v>5</v>
      </c>
      <c r="D6" s="100" t="s">
        <v>6</v>
      </c>
      <c r="E6" s="79" t="s">
        <v>7</v>
      </c>
      <c r="F6" s="102"/>
      <c r="G6" s="79" t="s">
        <v>8</v>
      </c>
      <c r="H6" s="102"/>
      <c r="I6" s="79" t="s">
        <v>9</v>
      </c>
      <c r="J6" s="77"/>
      <c r="K6" s="61" t="s">
        <v>115</v>
      </c>
    </row>
    <row r="7" spans="1:11" ht="13.5" thickBot="1">
      <c r="A7" s="101"/>
      <c r="B7" s="101"/>
      <c r="C7" s="101"/>
      <c r="D7" s="101"/>
      <c r="E7" s="27" t="s">
        <v>10</v>
      </c>
      <c r="F7" s="27" t="s">
        <v>11</v>
      </c>
      <c r="G7" s="27" t="s">
        <v>10</v>
      </c>
      <c r="H7" s="27" t="s">
        <v>11</v>
      </c>
      <c r="I7" s="27" t="s">
        <v>11</v>
      </c>
      <c r="J7" s="59" t="s">
        <v>10</v>
      </c>
      <c r="K7" s="63" t="s">
        <v>108</v>
      </c>
    </row>
    <row r="8" spans="1:11" ht="13.5" thickBot="1">
      <c r="A8" s="28"/>
      <c r="B8" s="28"/>
      <c r="C8" s="28"/>
      <c r="D8" s="28"/>
      <c r="E8" s="28"/>
      <c r="F8" s="28"/>
      <c r="G8" s="28"/>
      <c r="H8" s="28"/>
      <c r="I8" s="28"/>
      <c r="J8" s="28"/>
      <c r="K8" s="60"/>
    </row>
    <row r="9" spans="1:11" ht="24.75" customHeight="1">
      <c r="A9" s="29">
        <v>1</v>
      </c>
      <c r="B9" s="20">
        <v>3</v>
      </c>
      <c r="C9" s="45" t="s">
        <v>153</v>
      </c>
      <c r="D9" s="29"/>
      <c r="E9" s="57">
        <v>3</v>
      </c>
      <c r="F9" s="30">
        <v>3</v>
      </c>
      <c r="G9" s="30">
        <v>1</v>
      </c>
      <c r="H9" s="30">
        <v>8</v>
      </c>
      <c r="I9" s="30">
        <f>F9+H9</f>
        <v>11</v>
      </c>
      <c r="J9" s="34">
        <v>1</v>
      </c>
      <c r="K9" s="57"/>
    </row>
    <row r="10" spans="1:11" ht="24.75" customHeight="1">
      <c r="A10" s="29">
        <v>2</v>
      </c>
      <c r="B10" s="20">
        <v>77</v>
      </c>
      <c r="C10" s="36" t="s">
        <v>85</v>
      </c>
      <c r="D10" s="20"/>
      <c r="E10" s="45">
        <v>1</v>
      </c>
      <c r="F10" s="45">
        <v>8</v>
      </c>
      <c r="G10" s="45">
        <v>3</v>
      </c>
      <c r="H10" s="45">
        <v>3</v>
      </c>
      <c r="I10" s="30">
        <f>F10+H10</f>
        <v>11</v>
      </c>
      <c r="J10" s="40">
        <v>2</v>
      </c>
      <c r="K10" s="45"/>
    </row>
    <row r="11" spans="1:11" ht="24.75" customHeight="1">
      <c r="A11" s="29">
        <v>3</v>
      </c>
      <c r="B11" s="65">
        <v>40</v>
      </c>
      <c r="C11" s="36" t="s">
        <v>155</v>
      </c>
      <c r="D11" s="20"/>
      <c r="E11" s="49">
        <v>2</v>
      </c>
      <c r="F11" s="49">
        <v>5</v>
      </c>
      <c r="G11" s="45">
        <v>2</v>
      </c>
      <c r="H11" s="45">
        <v>5</v>
      </c>
      <c r="I11" s="30">
        <f>F11+H11</f>
        <v>10</v>
      </c>
      <c r="J11" s="40">
        <v>3</v>
      </c>
      <c r="K11" s="32"/>
    </row>
    <row r="12" spans="1:11" ht="24.75" customHeight="1">
      <c r="A12" s="29">
        <v>4</v>
      </c>
      <c r="B12" s="20">
        <v>17</v>
      </c>
      <c r="C12" s="36" t="s">
        <v>156</v>
      </c>
      <c r="D12" s="20"/>
      <c r="E12" s="49">
        <v>4</v>
      </c>
      <c r="F12" s="36">
        <v>4</v>
      </c>
      <c r="G12" s="45">
        <v>4</v>
      </c>
      <c r="H12" s="32">
        <v>2</v>
      </c>
      <c r="I12" s="30">
        <f>F12+H12</f>
        <v>6</v>
      </c>
      <c r="J12" s="40">
        <v>4</v>
      </c>
      <c r="K12" s="32"/>
    </row>
    <row r="13" spans="1:11" ht="24.75" customHeight="1">
      <c r="A13" s="20"/>
      <c r="B13" s="20"/>
      <c r="C13" s="36"/>
      <c r="D13" s="20"/>
      <c r="E13" s="49"/>
      <c r="F13" s="36"/>
      <c r="G13" s="32"/>
      <c r="H13" s="32"/>
      <c r="I13" s="30"/>
      <c r="J13" s="40"/>
      <c r="K13" s="32"/>
    </row>
    <row r="14" spans="1:3" ht="27" customHeight="1">
      <c r="A14" s="103" t="s">
        <v>71</v>
      </c>
      <c r="B14" s="103"/>
      <c r="C14" s="103"/>
    </row>
    <row r="15" spans="1:3" ht="30" customHeight="1">
      <c r="A15" s="99" t="str">
        <f>МИКРО!A17</f>
        <v>Главный секретерь                     /Качнова Ю.А./</v>
      </c>
      <c r="B15" s="99"/>
      <c r="C15" s="99"/>
    </row>
  </sheetData>
  <sheetProtection/>
  <mergeCells count="14">
    <mergeCell ref="D6:D7"/>
    <mergeCell ref="E6:F6"/>
    <mergeCell ref="D1:G2"/>
    <mergeCell ref="A5:B5"/>
    <mergeCell ref="F5:H5"/>
    <mergeCell ref="C4:I4"/>
    <mergeCell ref="I5:J5"/>
    <mergeCell ref="A6:A7"/>
    <mergeCell ref="G6:H6"/>
    <mergeCell ref="I6:J6"/>
    <mergeCell ref="A14:C14"/>
    <mergeCell ref="A15:C15"/>
    <mergeCell ref="B6:B7"/>
    <mergeCell ref="C6:C7"/>
  </mergeCells>
  <printOptions/>
  <pageMargins left="0.11811023622047245" right="0.4724409448818898" top="0.31496062992125984" bottom="0.31496062992125984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4">
      <selection activeCell="H12" sqref="H12"/>
    </sheetView>
  </sheetViews>
  <sheetFormatPr defaultColWidth="9.140625" defaultRowHeight="12.75"/>
  <cols>
    <col min="1" max="1" width="5.28125" style="21" customWidth="1"/>
    <col min="2" max="2" width="7.28125" style="21" customWidth="1"/>
    <col min="3" max="3" width="53.57421875" style="21" customWidth="1"/>
    <col min="4" max="4" width="8.421875" style="21" customWidth="1"/>
    <col min="5" max="5" width="10.8515625" style="21" customWidth="1"/>
    <col min="6" max="6" width="11.140625" style="21" customWidth="1"/>
    <col min="7" max="8" width="9.7109375" style="21" customWidth="1"/>
    <col min="9" max="9" width="11.140625" style="21" customWidth="1"/>
    <col min="10" max="10" width="11.00390625" style="21" customWidth="1"/>
    <col min="11" max="12" width="9.140625" style="23" customWidth="1"/>
    <col min="13" max="16384" width="9.140625" style="21" customWidth="1"/>
  </cols>
  <sheetData>
    <row r="1" spans="3:7" ht="12.75" customHeight="1">
      <c r="C1" s="53"/>
      <c r="D1" s="96" t="s">
        <v>1</v>
      </c>
      <c r="E1" s="96"/>
      <c r="F1" s="96"/>
      <c r="G1" s="96"/>
    </row>
    <row r="2" spans="3:7" ht="12.75" customHeight="1">
      <c r="C2" s="53"/>
      <c r="D2" s="96"/>
      <c r="E2" s="96"/>
      <c r="F2" s="96"/>
      <c r="G2" s="96"/>
    </row>
    <row r="4" spans="3:9" ht="12.75">
      <c r="C4" s="78" t="str">
        <f>МИКРО!C4</f>
        <v>Открытые лично-командные соревнования по картингу "Гонка Памяти Алексея Окуленкова"</v>
      </c>
      <c r="D4" s="78"/>
      <c r="E4" s="78"/>
      <c r="F4" s="78"/>
      <c r="G4" s="78"/>
      <c r="H4" s="78"/>
      <c r="I4" s="78"/>
    </row>
    <row r="5" spans="1:10" ht="13.5" thickBot="1">
      <c r="A5" s="97" t="s">
        <v>2</v>
      </c>
      <c r="B5" s="97"/>
      <c r="C5" s="24" t="s">
        <v>93</v>
      </c>
      <c r="D5" s="33"/>
      <c r="E5" s="33"/>
      <c r="F5" s="104" t="str">
        <f>МИКРО!D5</f>
        <v>17 июля 2011 года</v>
      </c>
      <c r="G5" s="97"/>
      <c r="H5" s="97"/>
      <c r="I5" s="104" t="str">
        <f>МИКРО!F5</f>
        <v>г.Приозерск</v>
      </c>
      <c r="J5" s="97"/>
    </row>
    <row r="6" spans="1:11" ht="19.5" customHeight="1">
      <c r="A6" s="100" t="s">
        <v>3</v>
      </c>
      <c r="B6" s="100" t="s">
        <v>4</v>
      </c>
      <c r="C6" s="100" t="s">
        <v>5</v>
      </c>
      <c r="D6" s="100" t="s">
        <v>6</v>
      </c>
      <c r="E6" s="79" t="s">
        <v>7</v>
      </c>
      <c r="F6" s="102"/>
      <c r="G6" s="79" t="s">
        <v>8</v>
      </c>
      <c r="H6" s="102"/>
      <c r="I6" s="79" t="s">
        <v>9</v>
      </c>
      <c r="J6" s="77"/>
      <c r="K6" s="61" t="s">
        <v>107</v>
      </c>
    </row>
    <row r="7" spans="1:11" ht="13.5" thickBot="1">
      <c r="A7" s="101"/>
      <c r="B7" s="101"/>
      <c r="C7" s="101"/>
      <c r="D7" s="101"/>
      <c r="E7" s="27" t="s">
        <v>10</v>
      </c>
      <c r="F7" s="27" t="s">
        <v>11</v>
      </c>
      <c r="G7" s="27" t="s">
        <v>10</v>
      </c>
      <c r="H7" s="27" t="s">
        <v>11</v>
      </c>
      <c r="I7" s="27" t="s">
        <v>11</v>
      </c>
      <c r="J7" s="59" t="s">
        <v>10</v>
      </c>
      <c r="K7" s="63" t="s">
        <v>108</v>
      </c>
    </row>
    <row r="8" spans="1:11" ht="13.5" thickBot="1">
      <c r="A8" s="38"/>
      <c r="B8" s="38"/>
      <c r="C8" s="38"/>
      <c r="D8" s="38"/>
      <c r="E8" s="38"/>
      <c r="F8" s="38"/>
      <c r="G8" s="38"/>
      <c r="H8" s="38"/>
      <c r="I8" s="38"/>
      <c r="J8" s="38"/>
      <c r="K8" s="60"/>
    </row>
    <row r="9" spans="1:11" ht="24.75" customHeight="1">
      <c r="A9" s="29">
        <v>1</v>
      </c>
      <c r="B9" s="64">
        <v>31</v>
      </c>
      <c r="C9" s="37" t="s">
        <v>104</v>
      </c>
      <c r="D9" s="29"/>
      <c r="E9" s="56">
        <v>2</v>
      </c>
      <c r="F9" s="56">
        <v>10</v>
      </c>
      <c r="G9" s="57">
        <v>1</v>
      </c>
      <c r="H9" s="57">
        <v>13</v>
      </c>
      <c r="I9" s="32">
        <f aca="true" t="shared" si="0" ref="I9:I17">F9+H9</f>
        <v>23</v>
      </c>
      <c r="J9" s="34">
        <v>1</v>
      </c>
      <c r="K9" s="57"/>
    </row>
    <row r="10" spans="1:11" ht="24.75" customHeight="1">
      <c r="A10" s="29">
        <v>2</v>
      </c>
      <c r="B10" s="31">
        <v>1</v>
      </c>
      <c r="C10" s="35" t="s">
        <v>92</v>
      </c>
      <c r="D10" s="20"/>
      <c r="E10" s="49">
        <v>1</v>
      </c>
      <c r="F10" s="49">
        <v>13</v>
      </c>
      <c r="G10" s="45">
        <v>2</v>
      </c>
      <c r="H10" s="45">
        <v>10</v>
      </c>
      <c r="I10" s="32">
        <f t="shared" si="0"/>
        <v>23</v>
      </c>
      <c r="J10" s="40">
        <v>2</v>
      </c>
      <c r="K10" s="45"/>
    </row>
    <row r="11" spans="1:11" ht="24.75" customHeight="1">
      <c r="A11" s="29">
        <v>3</v>
      </c>
      <c r="B11" s="31">
        <v>5</v>
      </c>
      <c r="C11" s="46" t="s">
        <v>157</v>
      </c>
      <c r="D11" s="48"/>
      <c r="E11" s="49">
        <v>3</v>
      </c>
      <c r="F11" s="49">
        <v>8</v>
      </c>
      <c r="G11" s="45">
        <v>4</v>
      </c>
      <c r="H11" s="45">
        <v>7</v>
      </c>
      <c r="I11" s="32">
        <f t="shared" si="0"/>
        <v>15</v>
      </c>
      <c r="J11" s="40">
        <v>3</v>
      </c>
      <c r="K11" s="45"/>
    </row>
    <row r="12" spans="1:11" ht="24.75" customHeight="1">
      <c r="A12" s="29">
        <v>4</v>
      </c>
      <c r="B12" s="75">
        <v>8</v>
      </c>
      <c r="C12" s="46" t="s">
        <v>201</v>
      </c>
      <c r="D12" s="20"/>
      <c r="E12" s="36">
        <v>6</v>
      </c>
      <c r="F12" s="36">
        <v>5</v>
      </c>
      <c r="G12" s="32">
        <v>3</v>
      </c>
      <c r="H12" s="32">
        <v>8</v>
      </c>
      <c r="I12" s="32">
        <f t="shared" si="0"/>
        <v>13</v>
      </c>
      <c r="J12" s="52">
        <v>4</v>
      </c>
      <c r="K12" s="45"/>
    </row>
    <row r="13" spans="1:11" ht="24.75" customHeight="1">
      <c r="A13" s="20">
        <v>5</v>
      </c>
      <c r="B13" s="31">
        <v>77</v>
      </c>
      <c r="C13" s="46" t="s">
        <v>158</v>
      </c>
      <c r="D13" s="48"/>
      <c r="E13" s="49">
        <v>4</v>
      </c>
      <c r="F13" s="49">
        <v>7</v>
      </c>
      <c r="G13" s="45">
        <v>5</v>
      </c>
      <c r="H13" s="45">
        <v>6</v>
      </c>
      <c r="I13" s="32">
        <f t="shared" si="0"/>
        <v>13</v>
      </c>
      <c r="J13" s="40">
        <v>5</v>
      </c>
      <c r="K13" s="45"/>
    </row>
    <row r="14" spans="1:11" ht="24.75" customHeight="1">
      <c r="A14" s="20">
        <v>6</v>
      </c>
      <c r="B14" s="31">
        <v>3</v>
      </c>
      <c r="C14" s="46" t="s">
        <v>180</v>
      </c>
      <c r="D14" s="20"/>
      <c r="E14" s="49">
        <v>5</v>
      </c>
      <c r="F14" s="49">
        <v>6</v>
      </c>
      <c r="G14" s="45" t="s">
        <v>132</v>
      </c>
      <c r="H14" s="45">
        <v>0</v>
      </c>
      <c r="I14" s="32">
        <f t="shared" si="0"/>
        <v>6</v>
      </c>
      <c r="J14" s="52">
        <v>6</v>
      </c>
      <c r="K14" s="45"/>
    </row>
    <row r="15" spans="1:11" ht="24.75" customHeight="1">
      <c r="A15" s="20">
        <v>8</v>
      </c>
      <c r="B15" s="31">
        <v>99</v>
      </c>
      <c r="C15" s="46" t="s">
        <v>159</v>
      </c>
      <c r="D15" s="48"/>
      <c r="E15" s="49">
        <v>7</v>
      </c>
      <c r="F15" s="49">
        <v>4</v>
      </c>
      <c r="G15" s="45" t="s">
        <v>132</v>
      </c>
      <c r="H15" s="45">
        <v>0</v>
      </c>
      <c r="I15" s="32">
        <f t="shared" si="0"/>
        <v>4</v>
      </c>
      <c r="J15" s="40">
        <v>7</v>
      </c>
      <c r="K15" s="32"/>
    </row>
    <row r="16" spans="1:11" ht="24.75" customHeight="1">
      <c r="A16" s="20">
        <v>9</v>
      </c>
      <c r="B16" s="75" t="s">
        <v>175</v>
      </c>
      <c r="C16" s="46" t="s">
        <v>176</v>
      </c>
      <c r="D16" s="20"/>
      <c r="E16" s="36">
        <v>8</v>
      </c>
      <c r="F16" s="36">
        <v>3</v>
      </c>
      <c r="G16" s="45" t="s">
        <v>132</v>
      </c>
      <c r="H16" s="32">
        <v>0</v>
      </c>
      <c r="I16" s="32">
        <f t="shared" si="0"/>
        <v>3</v>
      </c>
      <c r="J16" s="40">
        <v>8</v>
      </c>
      <c r="K16" s="32"/>
    </row>
    <row r="17" spans="1:11" ht="24.75" customHeight="1">
      <c r="A17" s="20">
        <v>10</v>
      </c>
      <c r="B17" s="31">
        <v>41</v>
      </c>
      <c r="C17" s="46" t="s">
        <v>160</v>
      </c>
      <c r="D17" s="20"/>
      <c r="E17" s="49" t="s">
        <v>132</v>
      </c>
      <c r="F17" s="36">
        <v>0</v>
      </c>
      <c r="G17" s="45" t="s">
        <v>132</v>
      </c>
      <c r="H17" s="32">
        <v>0</v>
      </c>
      <c r="I17" s="32">
        <f t="shared" si="0"/>
        <v>0</v>
      </c>
      <c r="J17" s="52" t="s">
        <v>132</v>
      </c>
      <c r="K17" s="32"/>
    </row>
    <row r="18" spans="1:3" ht="27" customHeight="1">
      <c r="A18" s="103" t="s">
        <v>71</v>
      </c>
      <c r="B18" s="103"/>
      <c r="C18" s="103"/>
    </row>
    <row r="19" spans="1:3" ht="30" customHeight="1">
      <c r="A19" s="99" t="str">
        <f>МИКРО!A17</f>
        <v>Главный секретерь                     /Качнова Ю.А./</v>
      </c>
      <c r="B19" s="99"/>
      <c r="C19" s="99"/>
    </row>
    <row r="23" spans="8:12" ht="12.75">
      <c r="H23" s="23"/>
      <c r="I23" s="23"/>
      <c r="K23" s="21"/>
      <c r="L23" s="21"/>
    </row>
  </sheetData>
  <sheetProtection/>
  <mergeCells count="14">
    <mergeCell ref="D6:D7"/>
    <mergeCell ref="E6:F6"/>
    <mergeCell ref="D1:G2"/>
    <mergeCell ref="A5:B5"/>
    <mergeCell ref="F5:H5"/>
    <mergeCell ref="C4:I4"/>
    <mergeCell ref="I5:J5"/>
    <mergeCell ref="A6:A7"/>
    <mergeCell ref="G6:H6"/>
    <mergeCell ref="I6:J6"/>
    <mergeCell ref="A18:C18"/>
    <mergeCell ref="A19:C19"/>
    <mergeCell ref="B6:B7"/>
    <mergeCell ref="C6:C7"/>
  </mergeCells>
  <printOptions/>
  <pageMargins left="0.2755905511811024" right="0.4724409448818898" top="0.31496062992125984" bottom="0.15748031496062992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Качнова</cp:lastModifiedBy>
  <cp:lastPrinted>2011-07-17T14:17:40Z</cp:lastPrinted>
  <dcterms:created xsi:type="dcterms:W3CDTF">1996-10-08T23:32:33Z</dcterms:created>
  <dcterms:modified xsi:type="dcterms:W3CDTF">2011-07-18T13:11:26Z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