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2120" windowHeight="5970" tabRatio="864" activeTab="6"/>
  </bookViews>
  <sheets>
    <sheet name="Список_Нац" sheetId="1" r:id="rId1"/>
    <sheet name="Список_РМ" sheetId="2" r:id="rId2"/>
    <sheet name="Микро+Кадет" sheetId="3" r:id="rId3"/>
    <sheet name="Список_МИНИ" sheetId="4" r:id="rId4"/>
    <sheet name="Список_Р85" sheetId="5" r:id="rId5"/>
    <sheet name="Список_Р120" sheetId="6" r:id="rId6"/>
    <sheet name="Команда" sheetId="7" r:id="rId7"/>
    <sheet name="Мик+Кад" sheetId="8" r:id="rId8"/>
    <sheet name="МИНИ" sheetId="9" r:id="rId9"/>
    <sheet name="Р85" sheetId="10" r:id="rId10"/>
    <sheet name="Р120" sheetId="11" r:id="rId11"/>
    <sheet name="РМ" sheetId="12" r:id="rId12"/>
    <sheet name="Нац" sheetId="13" r:id="rId13"/>
  </sheets>
  <definedNames/>
  <calcPr fullCalcOnLoad="1"/>
</workbook>
</file>

<file path=xl/sharedStrings.xml><?xml version="1.0" encoding="utf-8"?>
<sst xmlns="http://schemas.openxmlformats.org/spreadsheetml/2006/main" count="363" uniqueCount="119">
  <si>
    <t>Главный секретарь</t>
  </si>
  <si>
    <t>№ п/п</t>
  </si>
  <si>
    <t>СПИСОК УЧАСТНИКОВ</t>
  </si>
  <si>
    <t xml:space="preserve"> </t>
  </si>
  <si>
    <t>№</t>
  </si>
  <si>
    <t>п/п</t>
  </si>
  <si>
    <t>старт.</t>
  </si>
  <si>
    <t>номер</t>
  </si>
  <si>
    <t>Фамилия,  имя</t>
  </si>
  <si>
    <t>Разряд</t>
  </si>
  <si>
    <t>место</t>
  </si>
  <si>
    <t>очки</t>
  </si>
  <si>
    <t>команды</t>
  </si>
  <si>
    <t>очки  для</t>
  </si>
  <si>
    <t xml:space="preserve">            1-й  заезд</t>
  </si>
  <si>
    <t xml:space="preserve">       2-й  заезд</t>
  </si>
  <si>
    <t xml:space="preserve">                 итоговый результат</t>
  </si>
  <si>
    <t xml:space="preserve">                   итоговый результат</t>
  </si>
  <si>
    <t xml:space="preserve">          1-й  заезд</t>
  </si>
  <si>
    <t xml:space="preserve">        2-й  заезд</t>
  </si>
  <si>
    <t xml:space="preserve">          2-й  заезд</t>
  </si>
  <si>
    <t xml:space="preserve">           1-й  заезд</t>
  </si>
  <si>
    <t xml:space="preserve">                     итоговый результат</t>
  </si>
  <si>
    <t>Список команды</t>
  </si>
  <si>
    <t>класс</t>
  </si>
  <si>
    <t>Фамилия Имя</t>
  </si>
  <si>
    <t>ст.№</t>
  </si>
  <si>
    <t>разряд</t>
  </si>
  <si>
    <t>итог</t>
  </si>
  <si>
    <t>Главный судья</t>
  </si>
  <si>
    <t>Мини</t>
  </si>
  <si>
    <t>Качнова Ю.А.</t>
  </si>
  <si>
    <t>Город</t>
  </si>
  <si>
    <t>СПб</t>
  </si>
  <si>
    <t>Старт. номер</t>
  </si>
  <si>
    <t>Фамилия, имя водителя</t>
  </si>
  <si>
    <t>МИРЗОЕВ Мурад</t>
  </si>
  <si>
    <t>Кириши</t>
  </si>
  <si>
    <t>Класс РАКЕТ-120</t>
  </si>
  <si>
    <t>Класс МИНИ</t>
  </si>
  <si>
    <t>Сланцы</t>
  </si>
  <si>
    <t>БОГОМОЛОВ Алексей</t>
  </si>
  <si>
    <t>Псков</t>
  </si>
  <si>
    <t>РМ</t>
  </si>
  <si>
    <t>ПРОТОКОЛ</t>
  </si>
  <si>
    <t>результатов соревнований</t>
  </si>
  <si>
    <t>ДЕГТЯРЕВ Алексей</t>
  </si>
  <si>
    <t>Богомолов Алексей</t>
  </si>
  <si>
    <t>Класс Ротакс Макс</t>
  </si>
  <si>
    <t>Данилов Вячеслав</t>
  </si>
  <si>
    <t>Осипов Юрий</t>
  </si>
  <si>
    <t>Класс Р85</t>
  </si>
  <si>
    <t>Синельников Кирилл</t>
  </si>
  <si>
    <t>Команда Псков-карт Racing</t>
  </si>
  <si>
    <t>Вязовой Иван</t>
  </si>
  <si>
    <t>Р-85</t>
  </si>
  <si>
    <t>нс</t>
  </si>
  <si>
    <t>БЕРДНИКОВ Анатолий</t>
  </si>
  <si>
    <t>ВОЛКОВ Максим</t>
  </si>
  <si>
    <t>Новосокольники</t>
  </si>
  <si>
    <t>ЛЕБЕДЕВ Денис</t>
  </si>
  <si>
    <t>Соболев И.Б.</t>
  </si>
  <si>
    <t>Хадимуллин Александр</t>
  </si>
  <si>
    <t>Сумина Александра</t>
  </si>
  <si>
    <t>Рихтер Артем</t>
  </si>
  <si>
    <t>Команда г.Новосокольники</t>
  </si>
  <si>
    <t>Волков Максим</t>
  </si>
  <si>
    <t>Кадет</t>
  </si>
  <si>
    <t>Шеренков Александр</t>
  </si>
  <si>
    <t>б/№</t>
  </si>
  <si>
    <t>Класс: Мини</t>
  </si>
  <si>
    <t>Класс: Ракет</t>
  </si>
  <si>
    <t xml:space="preserve">       3-й  заезд</t>
  </si>
  <si>
    <t xml:space="preserve">        3-й  заезд</t>
  </si>
  <si>
    <t xml:space="preserve">      3-й  заезд</t>
  </si>
  <si>
    <t>Кубок Александра Невского 2010. 1 этап</t>
  </si>
  <si>
    <t>МАТВЕЕВ Алексей</t>
  </si>
  <si>
    <t>Остров</t>
  </si>
  <si>
    <t>СЕНЧЕНОК Егор</t>
  </si>
  <si>
    <t>Класс Национальный</t>
  </si>
  <si>
    <t>ДАЛЕЦКИЙ Артем</t>
  </si>
  <si>
    <t>Косарев Константин</t>
  </si>
  <si>
    <t>Алексеев Дмитрий</t>
  </si>
  <si>
    <t>Шереметьев Артем</t>
  </si>
  <si>
    <t>Горланов Владислав</t>
  </si>
  <si>
    <t>Свириденко Андрей</t>
  </si>
  <si>
    <t>Семенов Иван</t>
  </si>
  <si>
    <t>Волков Василий</t>
  </si>
  <si>
    <t>ЗАХАРОВ Павел</t>
  </si>
  <si>
    <t>КАМЫШЕВ Александр</t>
  </si>
  <si>
    <t>б/н</t>
  </si>
  <si>
    <t>ГОНЕВИЧ Сергей</t>
  </si>
  <si>
    <t>Класс Микро+Кадет</t>
  </si>
  <si>
    <t>Соболев Николай</t>
  </si>
  <si>
    <t>Сарахман Денис</t>
  </si>
  <si>
    <t>Сумин Василий</t>
  </si>
  <si>
    <t>Морудов Эдуард (кадет)</t>
  </si>
  <si>
    <t>Класс: Микро+Кадет</t>
  </si>
  <si>
    <t>Класс: Ракет-120</t>
  </si>
  <si>
    <t>Класс: РМ</t>
  </si>
  <si>
    <t>Далецкий Артем</t>
  </si>
  <si>
    <t>Всеволожск</t>
  </si>
  <si>
    <t>Класс: Национальный</t>
  </si>
  <si>
    <t>Р120</t>
  </si>
  <si>
    <t>Нац</t>
  </si>
  <si>
    <t>Захаров Павел</t>
  </si>
  <si>
    <t>Камышев Александр</t>
  </si>
  <si>
    <t xml:space="preserve">Нац </t>
  </si>
  <si>
    <t>Гоневич Сергей</t>
  </si>
  <si>
    <t>Морудов Эдуард</t>
  </si>
  <si>
    <t>23.05.2010г.</t>
  </si>
  <si>
    <t>г.Псков</t>
  </si>
  <si>
    <t>ан</t>
  </si>
  <si>
    <t>СЕНЧЕНОК Никита юн</t>
  </si>
  <si>
    <t>БОГОМОЛОВ Алексей юн</t>
  </si>
  <si>
    <t>Юниоры</t>
  </si>
  <si>
    <t xml:space="preserve">          3-й  заезд</t>
  </si>
  <si>
    <t>3-й заезд</t>
  </si>
  <si>
    <t>Итоговый 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</si>
</sst>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2"/>
    </font>
    <font>
      <i/>
      <u val="single"/>
      <sz val="10"/>
      <name val="Arial Cyr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2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9" fillId="0" borderId="16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NumberFormat="1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6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K29" sqref="K29"/>
    </sheetView>
  </sheetViews>
  <sheetFormatPr defaultColWidth="9.00390625" defaultRowHeight="12.75"/>
  <cols>
    <col min="2" max="2" width="26.25390625" style="0" customWidth="1"/>
    <col min="3" max="3" width="9.875" style="0" customWidth="1"/>
    <col min="4" max="4" width="16.25390625" style="0" customWidth="1"/>
    <col min="5" max="5" width="15.625" style="0" customWidth="1"/>
    <col min="6" max="6" width="11.25390625" style="0" customWidth="1"/>
  </cols>
  <sheetData>
    <row r="1" spans="1:6" ht="12.75">
      <c r="A1" s="79"/>
      <c r="B1" s="79"/>
      <c r="C1" s="9"/>
      <c r="D1" s="10"/>
      <c r="E1" s="10"/>
      <c r="F1" s="10"/>
    </row>
    <row r="2" spans="1:6" ht="12.75" customHeight="1">
      <c r="A2" s="25" t="s">
        <v>75</v>
      </c>
      <c r="B2" s="11"/>
      <c r="C2" s="10"/>
      <c r="D2" s="11"/>
      <c r="E2" s="68" t="s">
        <v>110</v>
      </c>
      <c r="F2" s="68"/>
    </row>
    <row r="3" spans="1:6" ht="12.75">
      <c r="A3" s="25"/>
      <c r="B3" s="54"/>
      <c r="C3" s="54"/>
      <c r="D3" s="54"/>
      <c r="E3" s="54"/>
      <c r="F3" s="54"/>
    </row>
    <row r="4" spans="1:6" ht="12.75">
      <c r="A4" s="79"/>
      <c r="B4" s="79"/>
      <c r="C4" s="9"/>
      <c r="D4" s="10"/>
      <c r="E4" s="73" t="s">
        <v>111</v>
      </c>
      <c r="F4" s="10"/>
    </row>
    <row r="5" spans="1:6" ht="12.75" customHeight="1">
      <c r="A5" s="11"/>
      <c r="B5" s="11"/>
      <c r="C5" s="10"/>
      <c r="D5" s="11"/>
      <c r="E5" s="11"/>
      <c r="F5" s="11"/>
    </row>
    <row r="6" spans="1:9" ht="12.75">
      <c r="A6" s="80" t="s">
        <v>2</v>
      </c>
      <c r="B6" s="80"/>
      <c r="C6" s="80"/>
      <c r="D6" s="80"/>
      <c r="E6" s="80"/>
      <c r="F6" s="80"/>
      <c r="I6" t="s">
        <v>3</v>
      </c>
    </row>
    <row r="7" spans="1:6" ht="12.75" customHeight="1">
      <c r="A7" s="78" t="s">
        <v>79</v>
      </c>
      <c r="B7" s="78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32</v>
      </c>
    </row>
    <row r="9" spans="1:5" ht="12.75">
      <c r="A9" s="36"/>
      <c r="B9" s="37"/>
      <c r="C9" s="3"/>
      <c r="D9" s="36"/>
      <c r="E9" s="36"/>
    </row>
    <row r="10" spans="1:5" ht="15.75" customHeight="1">
      <c r="A10" s="4">
        <v>1</v>
      </c>
      <c r="B10" s="59" t="s">
        <v>46</v>
      </c>
      <c r="C10" s="30">
        <v>3</v>
      </c>
      <c r="D10" s="15"/>
      <c r="E10" s="4" t="s">
        <v>33</v>
      </c>
    </row>
    <row r="11" spans="1:5" s="35" customFormat="1" ht="12.75">
      <c r="A11" s="33">
        <v>2</v>
      </c>
      <c r="B11" s="59" t="s">
        <v>36</v>
      </c>
      <c r="C11" s="31">
        <v>7</v>
      </c>
      <c r="D11" s="34"/>
      <c r="E11" s="33" t="s">
        <v>37</v>
      </c>
    </row>
    <row r="12" spans="1:5" ht="13.5" customHeight="1">
      <c r="A12" s="4">
        <v>3</v>
      </c>
      <c r="B12" s="60" t="s">
        <v>57</v>
      </c>
      <c r="C12" s="38">
        <v>1</v>
      </c>
      <c r="D12" s="15"/>
      <c r="E12" s="4" t="s">
        <v>40</v>
      </c>
    </row>
    <row r="13" spans="1:6" ht="12.75">
      <c r="A13" s="4">
        <v>4</v>
      </c>
      <c r="B13" s="60" t="s">
        <v>60</v>
      </c>
      <c r="C13" s="38">
        <v>11</v>
      </c>
      <c r="D13" s="15"/>
      <c r="E13" s="4" t="s">
        <v>40</v>
      </c>
      <c r="F13" s="7"/>
    </row>
    <row r="14" spans="1:5" ht="13.5" customHeight="1">
      <c r="A14" s="4">
        <v>5</v>
      </c>
      <c r="B14" s="60" t="s">
        <v>76</v>
      </c>
      <c r="C14" s="38">
        <v>2</v>
      </c>
      <c r="D14" s="15"/>
      <c r="E14" s="4" t="s">
        <v>101</v>
      </c>
    </row>
    <row r="15" spans="1:5" ht="13.5" customHeight="1">
      <c r="A15" s="4">
        <v>6</v>
      </c>
      <c r="B15" s="60" t="s">
        <v>58</v>
      </c>
      <c r="C15" s="38">
        <v>23</v>
      </c>
      <c r="D15" s="15"/>
      <c r="E15" s="4" t="s">
        <v>59</v>
      </c>
    </row>
    <row r="16" spans="1:5" ht="13.5" customHeight="1">
      <c r="A16" s="4">
        <v>7</v>
      </c>
      <c r="B16" s="60" t="s">
        <v>88</v>
      </c>
      <c r="C16" s="38">
        <v>32</v>
      </c>
      <c r="D16" s="15"/>
      <c r="E16" s="4" t="s">
        <v>59</v>
      </c>
    </row>
    <row r="17" spans="1:5" ht="15.75" customHeight="1">
      <c r="A17" s="4">
        <v>8</v>
      </c>
      <c r="B17" s="59" t="s">
        <v>89</v>
      </c>
      <c r="C17" s="30" t="s">
        <v>90</v>
      </c>
      <c r="D17" s="15"/>
      <c r="E17" s="4" t="s">
        <v>59</v>
      </c>
    </row>
    <row r="18" spans="1:5" ht="13.5" customHeight="1">
      <c r="A18" s="4">
        <v>9</v>
      </c>
      <c r="B18" s="60" t="s">
        <v>91</v>
      </c>
      <c r="C18" s="38">
        <v>4</v>
      </c>
      <c r="D18" s="15"/>
      <c r="E18" s="4" t="s">
        <v>59</v>
      </c>
    </row>
    <row r="19" spans="1:5" ht="13.5" customHeight="1">
      <c r="A19" s="4">
        <v>10</v>
      </c>
      <c r="B19" s="59" t="s">
        <v>113</v>
      </c>
      <c r="C19" s="30">
        <v>67</v>
      </c>
      <c r="D19" s="15"/>
      <c r="E19" s="4" t="s">
        <v>77</v>
      </c>
    </row>
    <row r="20" spans="1:5" ht="13.5" customHeight="1">
      <c r="A20" s="4">
        <v>11</v>
      </c>
      <c r="B20" s="60" t="s">
        <v>78</v>
      </c>
      <c r="C20" s="38">
        <v>44</v>
      </c>
      <c r="D20" s="15"/>
      <c r="E20" s="4" t="s">
        <v>77</v>
      </c>
    </row>
    <row r="21" spans="1:6" ht="12.75">
      <c r="A21" s="4">
        <v>12</v>
      </c>
      <c r="B21" s="60" t="s">
        <v>114</v>
      </c>
      <c r="C21" s="38">
        <v>35</v>
      </c>
      <c r="D21" s="15"/>
      <c r="E21" s="4" t="s">
        <v>42</v>
      </c>
      <c r="F21" s="7"/>
    </row>
    <row r="22" ht="12.75">
      <c r="F22" s="7"/>
    </row>
    <row r="23" spans="1:6" ht="12.75">
      <c r="A23" s="7"/>
      <c r="B23" s="55" t="s">
        <v>29</v>
      </c>
      <c r="C23" s="7"/>
      <c r="D23" s="67" t="s">
        <v>61</v>
      </c>
      <c r="F23" s="7"/>
    </row>
    <row r="24" spans="1:6" ht="12.75">
      <c r="A24" s="12"/>
      <c r="B24" s="8"/>
      <c r="C24" s="7"/>
      <c r="D24" s="55"/>
      <c r="E24" s="7"/>
      <c r="F24" s="7"/>
    </row>
    <row r="25" spans="1:6" ht="12.75">
      <c r="A25" s="7"/>
      <c r="B25" s="8"/>
      <c r="C25" s="7"/>
      <c r="D25" s="7"/>
      <c r="E25" s="7"/>
      <c r="F25" s="7"/>
    </row>
    <row r="26" spans="1:6" ht="12.75">
      <c r="A26" s="7"/>
      <c r="B26" s="13" t="s">
        <v>0</v>
      </c>
      <c r="C26" s="7"/>
      <c r="D26" s="13" t="s">
        <v>31</v>
      </c>
      <c r="E26" s="13"/>
      <c r="F26" s="7"/>
    </row>
    <row r="27" spans="1:6" ht="12.75">
      <c r="A27" s="7"/>
      <c r="B27" s="6"/>
      <c r="C27" s="5"/>
      <c r="D27" s="6"/>
      <c r="E27" s="6"/>
      <c r="F27" s="7"/>
    </row>
    <row r="28" spans="1:6" ht="12.75">
      <c r="A28" s="5"/>
      <c r="B28" s="6"/>
      <c r="C28" s="5"/>
      <c r="D28" s="6"/>
      <c r="E28" s="6"/>
      <c r="F28" s="5"/>
    </row>
    <row r="29" spans="1:6" ht="12.75">
      <c r="A29" s="5"/>
      <c r="F29" s="5"/>
    </row>
    <row r="30" spans="1:6" ht="15.75" customHeight="1">
      <c r="A30" s="5"/>
      <c r="F30" s="5"/>
    </row>
  </sheetData>
  <sheetProtection/>
  <mergeCells count="4">
    <mergeCell ref="A7:B7"/>
    <mergeCell ref="A1:B1"/>
    <mergeCell ref="A6:F6"/>
    <mergeCell ref="A4:B4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4"/>
  <sheetViews>
    <sheetView zoomScale="85" zoomScaleNormal="85" zoomScalePageLayoutView="0" workbookViewId="0" topLeftCell="A1">
      <selection activeCell="B17" sqref="B17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5.25390625" style="0" customWidth="1"/>
    <col min="7" max="7" width="10.25390625" style="0" bestFit="1" customWidth="1"/>
    <col min="8" max="8" width="8.125" style="0" customWidth="1"/>
  </cols>
  <sheetData>
    <row r="2" ht="12.75">
      <c r="D2" s="25" t="str">
        <f>Список_Нац!A2</f>
        <v>Кубок Александра Невского 2010. 1 этап</v>
      </c>
    </row>
    <row r="3" ht="12.75">
      <c r="D3" s="25"/>
    </row>
    <row r="4" spans="4:7" ht="12.75">
      <c r="D4" s="25"/>
      <c r="F4" s="58"/>
      <c r="G4" s="58" t="s">
        <v>44</v>
      </c>
    </row>
    <row r="5" spans="4:7" ht="12.75">
      <c r="D5" s="25"/>
      <c r="F5" s="58" t="s">
        <v>45</v>
      </c>
      <c r="G5" s="58"/>
    </row>
    <row r="7" spans="2:12" ht="12.75" customHeight="1">
      <c r="B7" s="25" t="s">
        <v>71</v>
      </c>
      <c r="K7" s="81" t="str">
        <f>Список_Нац!E2</f>
        <v>23.05.2010г.</v>
      </c>
      <c r="L7" s="81"/>
    </row>
    <row r="9" spans="2:14" ht="12.75">
      <c r="B9" s="16" t="s">
        <v>4</v>
      </c>
      <c r="C9" s="16" t="s">
        <v>6</v>
      </c>
      <c r="D9" s="17" t="s">
        <v>8</v>
      </c>
      <c r="E9" s="16" t="s">
        <v>9</v>
      </c>
      <c r="F9" s="17" t="s">
        <v>18</v>
      </c>
      <c r="G9" s="24"/>
      <c r="H9" s="18" t="s">
        <v>19</v>
      </c>
      <c r="I9" s="19"/>
      <c r="J9" s="18" t="s">
        <v>74</v>
      </c>
      <c r="K9" s="19"/>
      <c r="L9" s="17" t="s">
        <v>16</v>
      </c>
      <c r="M9" s="19"/>
      <c r="N9" s="16" t="s">
        <v>13</v>
      </c>
    </row>
    <row r="10" spans="2:14" ht="12.75">
      <c r="B10" s="20" t="s">
        <v>5</v>
      </c>
      <c r="C10" s="20" t="s">
        <v>7</v>
      </c>
      <c r="D10" s="21"/>
      <c r="E10" s="20"/>
      <c r="F10" s="22" t="s">
        <v>10</v>
      </c>
      <c r="G10" s="23" t="s">
        <v>11</v>
      </c>
      <c r="H10" s="22" t="s">
        <v>10</v>
      </c>
      <c r="I10" s="24" t="s">
        <v>11</v>
      </c>
      <c r="J10" s="22" t="s">
        <v>10</v>
      </c>
      <c r="K10" s="24" t="s">
        <v>11</v>
      </c>
      <c r="L10" s="22" t="s">
        <v>11</v>
      </c>
      <c r="M10" s="24" t="s">
        <v>10</v>
      </c>
      <c r="N10" s="20" t="s">
        <v>12</v>
      </c>
    </row>
    <row r="11" spans="2:14" ht="12.75">
      <c r="B11" s="22">
        <v>1</v>
      </c>
      <c r="C11" s="22">
        <f>Список_Р85!C10</f>
        <v>74</v>
      </c>
      <c r="D11" s="26" t="str">
        <f>Список_Р85!B10</f>
        <v>Синельников Кирилл</v>
      </c>
      <c r="E11" s="61"/>
      <c r="F11" s="61">
        <v>1</v>
      </c>
      <c r="G11" s="61">
        <v>8</v>
      </c>
      <c r="H11" s="61">
        <v>1</v>
      </c>
      <c r="I11" s="75">
        <v>8</v>
      </c>
      <c r="J11" s="61">
        <v>1</v>
      </c>
      <c r="K11" s="75">
        <v>8</v>
      </c>
      <c r="L11" s="61">
        <v>16</v>
      </c>
      <c r="M11" s="61">
        <v>1</v>
      </c>
      <c r="N11" s="61"/>
    </row>
    <row r="12" spans="2:14" ht="12.75">
      <c r="B12" s="22">
        <v>2</v>
      </c>
      <c r="C12" s="22">
        <f>Список_Р85!C12</f>
        <v>13</v>
      </c>
      <c r="D12" s="26" t="str">
        <f>Список_Р85!B12</f>
        <v>Алексеев Дмитрий</v>
      </c>
      <c r="E12" s="22"/>
      <c r="F12" s="22">
        <v>2</v>
      </c>
      <c r="G12" s="76">
        <v>5</v>
      </c>
      <c r="H12" s="22">
        <v>3</v>
      </c>
      <c r="I12" s="22">
        <v>4</v>
      </c>
      <c r="J12" s="22">
        <v>2</v>
      </c>
      <c r="K12" s="76">
        <v>5</v>
      </c>
      <c r="L12" s="61">
        <v>10</v>
      </c>
      <c r="M12" s="22">
        <v>2</v>
      </c>
      <c r="N12" s="22"/>
    </row>
    <row r="13" spans="2:14" ht="12.75">
      <c r="B13" s="22">
        <v>3</v>
      </c>
      <c r="C13" s="22">
        <f>Список_Р85!C11</f>
        <v>71</v>
      </c>
      <c r="D13" s="26" t="str">
        <f>Список_Р85!B11</f>
        <v>Рихтер Артем</v>
      </c>
      <c r="E13" s="61"/>
      <c r="F13" s="61">
        <v>6</v>
      </c>
      <c r="G13" s="61">
        <v>0</v>
      </c>
      <c r="H13" s="61">
        <v>2</v>
      </c>
      <c r="I13" s="75">
        <v>5</v>
      </c>
      <c r="J13" s="61">
        <v>3</v>
      </c>
      <c r="K13" s="75">
        <v>3</v>
      </c>
      <c r="L13" s="61">
        <v>8</v>
      </c>
      <c r="M13" s="61">
        <v>3</v>
      </c>
      <c r="N13" s="61"/>
    </row>
    <row r="14" spans="2:14" ht="12.75">
      <c r="B14" s="22">
        <v>4</v>
      </c>
      <c r="C14" s="22">
        <f>Список_Р85!C13</f>
        <v>88</v>
      </c>
      <c r="D14" s="26" t="str">
        <f>Список_Р85!B13</f>
        <v>Сумина Александра</v>
      </c>
      <c r="E14" s="22"/>
      <c r="F14" s="22">
        <v>3</v>
      </c>
      <c r="G14" s="76">
        <v>3</v>
      </c>
      <c r="H14" s="22">
        <v>4</v>
      </c>
      <c r="I14" s="76">
        <v>3</v>
      </c>
      <c r="J14" s="22">
        <v>4</v>
      </c>
      <c r="K14" s="22">
        <v>2</v>
      </c>
      <c r="L14" s="61">
        <v>6</v>
      </c>
      <c r="M14" s="22">
        <v>4</v>
      </c>
      <c r="N14" s="22"/>
    </row>
    <row r="15" spans="2:14" ht="12.75">
      <c r="B15" s="22">
        <v>5</v>
      </c>
      <c r="C15" s="22">
        <f>Список_Р85!C14</f>
        <v>12</v>
      </c>
      <c r="D15" s="26" t="str">
        <f>Список_Р85!B14</f>
        <v>Шереметьев Артем</v>
      </c>
      <c r="E15" s="61"/>
      <c r="F15" s="61">
        <v>4</v>
      </c>
      <c r="G15" s="75">
        <v>2</v>
      </c>
      <c r="H15" s="61" t="s">
        <v>112</v>
      </c>
      <c r="I15" s="61">
        <v>0</v>
      </c>
      <c r="J15" s="61">
        <v>5</v>
      </c>
      <c r="K15" s="75">
        <v>1</v>
      </c>
      <c r="L15" s="61">
        <v>3</v>
      </c>
      <c r="M15" s="61">
        <v>5</v>
      </c>
      <c r="N15" s="61"/>
    </row>
    <row r="16" spans="2:14" ht="12.75">
      <c r="B16" s="22">
        <v>6</v>
      </c>
      <c r="C16" s="22">
        <f>Список_Р85!C15</f>
        <v>73</v>
      </c>
      <c r="D16" s="26" t="str">
        <f>Список_Р85!B15</f>
        <v>Горланов Владислав</v>
      </c>
      <c r="E16" s="61"/>
      <c r="F16" s="61">
        <v>5</v>
      </c>
      <c r="G16" s="75">
        <v>1</v>
      </c>
      <c r="H16" s="61">
        <v>5</v>
      </c>
      <c r="I16" s="75">
        <v>2</v>
      </c>
      <c r="J16" s="61" t="s">
        <v>56</v>
      </c>
      <c r="K16" s="61">
        <v>0</v>
      </c>
      <c r="L16" s="61">
        <v>3</v>
      </c>
      <c r="M16" s="61">
        <v>6</v>
      </c>
      <c r="N16" s="61"/>
    </row>
    <row r="17" spans="2:14" ht="12.75">
      <c r="B17" s="22"/>
      <c r="C17" s="22">
        <f>Список_Р85!C16</f>
        <v>0</v>
      </c>
      <c r="D17" s="26">
        <f>Список_Р85!B16</f>
        <v>0</v>
      </c>
      <c r="E17" s="22"/>
      <c r="F17" s="22"/>
      <c r="G17" s="22"/>
      <c r="H17" s="22"/>
      <c r="I17" s="22"/>
      <c r="J17" s="22"/>
      <c r="K17" s="22"/>
      <c r="L17" s="61"/>
      <c r="M17" s="22"/>
      <c r="N17" s="22"/>
    </row>
    <row r="18" spans="2:14" ht="12.75">
      <c r="B18" s="22"/>
      <c r="C18" s="22">
        <f>Список_Р85!C17</f>
        <v>0</v>
      </c>
      <c r="D18" s="26">
        <f>Список_Р85!B17</f>
        <v>0</v>
      </c>
      <c r="E18" s="22"/>
      <c r="F18" s="22"/>
      <c r="G18" s="22"/>
      <c r="H18" s="22"/>
      <c r="I18" s="22"/>
      <c r="J18" s="22"/>
      <c r="K18" s="22"/>
      <c r="L18" s="61"/>
      <c r="M18" s="22"/>
      <c r="N18" s="22"/>
    </row>
    <row r="20" spans="3:8" ht="12.75">
      <c r="C20" s="84" t="s">
        <v>29</v>
      </c>
      <c r="D20" s="84"/>
      <c r="G20" s="84" t="str">
        <f>Список_Нац!D23</f>
        <v>Соболев И.Б.</v>
      </c>
      <c r="H20" s="84"/>
    </row>
    <row r="21" spans="3:8" ht="12.75">
      <c r="C21" s="8"/>
      <c r="D21" s="7"/>
      <c r="G21" s="84"/>
      <c r="H21" s="84"/>
    </row>
    <row r="22" spans="3:7" ht="12.75">
      <c r="C22" s="8"/>
      <c r="D22" s="7"/>
      <c r="G22" s="7"/>
    </row>
    <row r="23" spans="3:8" ht="12.75">
      <c r="C23" s="85" t="s">
        <v>0</v>
      </c>
      <c r="D23" s="85"/>
      <c r="G23" s="85" t="s">
        <v>31</v>
      </c>
      <c r="H23" s="85"/>
    </row>
    <row r="24" spans="3:8" ht="12.75">
      <c r="C24" s="6"/>
      <c r="D24" s="5"/>
      <c r="G24" s="83"/>
      <c r="H24" s="83"/>
    </row>
  </sheetData>
  <sheetProtection/>
  <mergeCells count="7">
    <mergeCell ref="G24:H24"/>
    <mergeCell ref="K7:L7"/>
    <mergeCell ref="C20:D20"/>
    <mergeCell ref="G20:H20"/>
    <mergeCell ref="G21:H21"/>
    <mergeCell ref="C23:D23"/>
    <mergeCell ref="G23:H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29"/>
  <sheetViews>
    <sheetView zoomScale="85" zoomScaleNormal="85" zoomScalePageLayoutView="0" workbookViewId="0" topLeftCell="A1">
      <selection activeCell="B16" sqref="B16"/>
    </sheetView>
  </sheetViews>
  <sheetFormatPr defaultColWidth="9.00390625" defaultRowHeight="12.75"/>
  <cols>
    <col min="1" max="1" width="4.625" style="0" customWidth="1"/>
    <col min="2" max="2" width="4.25390625" style="0" customWidth="1"/>
    <col min="3" max="3" width="8.00390625" style="0" customWidth="1"/>
    <col min="4" max="4" width="23.25390625" style="0" customWidth="1"/>
    <col min="11" max="11" width="10.25390625" style="0" bestFit="1" customWidth="1"/>
    <col min="13" max="13" width="10.125" style="0" customWidth="1"/>
  </cols>
  <sheetData>
    <row r="2" ht="12.75">
      <c r="D2" s="25" t="str">
        <f>Список_Нац!A2</f>
        <v>Кубок Александра Невского 2010. 1 этап</v>
      </c>
    </row>
    <row r="3" ht="12.75">
      <c r="D3" s="25"/>
    </row>
    <row r="4" spans="4:7" ht="12.75">
      <c r="D4" s="25"/>
      <c r="F4" s="58"/>
      <c r="G4" s="58" t="s">
        <v>44</v>
      </c>
    </row>
    <row r="5" spans="6:7" ht="12.75">
      <c r="F5" s="58" t="s">
        <v>45</v>
      </c>
      <c r="G5" s="58"/>
    </row>
    <row r="6" spans="2:12" ht="12.75" customHeight="1">
      <c r="B6" s="25" t="s">
        <v>98</v>
      </c>
      <c r="K6" s="81" t="str">
        <f>Список_Нац!E2</f>
        <v>23.05.2010г.</v>
      </c>
      <c r="L6" s="81"/>
    </row>
    <row r="8" spans="2:14" ht="12.75">
      <c r="B8" s="16" t="s">
        <v>4</v>
      </c>
      <c r="C8" s="16" t="s">
        <v>6</v>
      </c>
      <c r="D8" s="17" t="s">
        <v>8</v>
      </c>
      <c r="E8" s="16" t="s">
        <v>9</v>
      </c>
      <c r="F8" s="17" t="s">
        <v>21</v>
      </c>
      <c r="G8" s="17"/>
      <c r="H8" s="18" t="s">
        <v>20</v>
      </c>
      <c r="I8" s="19"/>
      <c r="J8" s="18" t="s">
        <v>116</v>
      </c>
      <c r="K8" s="19"/>
      <c r="L8" s="17" t="s">
        <v>22</v>
      </c>
      <c r="M8" s="19"/>
      <c r="N8" s="16" t="s">
        <v>13</v>
      </c>
    </row>
    <row r="9" spans="2:14" ht="12.75">
      <c r="B9" s="27"/>
      <c r="C9" s="27"/>
      <c r="D9" s="28"/>
      <c r="E9" s="27"/>
      <c r="F9" s="17"/>
      <c r="G9" s="17"/>
      <c r="H9" s="18"/>
      <c r="I9" s="19"/>
      <c r="J9" s="18"/>
      <c r="K9" s="19"/>
      <c r="L9" s="17"/>
      <c r="M9" s="19"/>
      <c r="N9" s="27"/>
    </row>
    <row r="10" spans="2:14" ht="12.75">
      <c r="B10" s="20" t="s">
        <v>5</v>
      </c>
      <c r="C10" s="20" t="s">
        <v>7</v>
      </c>
      <c r="D10" s="21"/>
      <c r="E10" s="20"/>
      <c r="F10" s="22" t="s">
        <v>10</v>
      </c>
      <c r="G10" s="23" t="s">
        <v>11</v>
      </c>
      <c r="H10" s="22" t="s">
        <v>10</v>
      </c>
      <c r="I10" s="24" t="s">
        <v>11</v>
      </c>
      <c r="J10" s="22" t="s">
        <v>10</v>
      </c>
      <c r="K10" s="24" t="s">
        <v>11</v>
      </c>
      <c r="L10" s="22" t="s">
        <v>10</v>
      </c>
      <c r="M10" s="24" t="s">
        <v>11</v>
      </c>
      <c r="N10" s="20" t="s">
        <v>12</v>
      </c>
    </row>
    <row r="11" spans="2:14" ht="12.75">
      <c r="B11" s="22">
        <v>1</v>
      </c>
      <c r="C11" s="22">
        <f>Список_Р120!C11</f>
        <v>78</v>
      </c>
      <c r="D11" s="26" t="str">
        <f>Список_Р120!B11</f>
        <v>Свириденко Андрей</v>
      </c>
      <c r="E11" s="22"/>
      <c r="F11" s="61">
        <v>1</v>
      </c>
      <c r="G11" s="61">
        <v>8</v>
      </c>
      <c r="H11" s="61">
        <v>1</v>
      </c>
      <c r="I11" s="75">
        <v>8</v>
      </c>
      <c r="J11" s="61">
        <v>1</v>
      </c>
      <c r="K11" s="75">
        <v>8</v>
      </c>
      <c r="L11" s="61">
        <v>16</v>
      </c>
      <c r="M11" s="61">
        <v>1</v>
      </c>
      <c r="N11" s="22"/>
    </row>
    <row r="12" spans="2:14" ht="12.75">
      <c r="B12" s="22">
        <v>2</v>
      </c>
      <c r="C12" s="22">
        <f>Список_Р120!C12</f>
        <v>11</v>
      </c>
      <c r="D12" s="26" t="str">
        <f>Список_Р120!B12</f>
        <v>Семенов Иван</v>
      </c>
      <c r="E12" s="22"/>
      <c r="F12" s="61">
        <v>4</v>
      </c>
      <c r="G12" s="61">
        <v>2</v>
      </c>
      <c r="H12" s="61">
        <v>2</v>
      </c>
      <c r="I12" s="75">
        <v>5</v>
      </c>
      <c r="J12" s="61">
        <v>2</v>
      </c>
      <c r="K12" s="75">
        <v>5</v>
      </c>
      <c r="L12" s="61">
        <v>10</v>
      </c>
      <c r="M12" s="61">
        <v>2</v>
      </c>
      <c r="N12" s="22"/>
    </row>
    <row r="13" spans="2:14" ht="12.75">
      <c r="B13" s="22">
        <v>3</v>
      </c>
      <c r="C13" s="22">
        <f>Список_Р120!C13</f>
        <v>45</v>
      </c>
      <c r="D13" s="26" t="str">
        <f>Список_Р120!B13</f>
        <v>Волков Василий</v>
      </c>
      <c r="E13" s="22"/>
      <c r="F13" s="61">
        <v>2</v>
      </c>
      <c r="G13" s="75">
        <v>5</v>
      </c>
      <c r="H13" s="61">
        <v>5</v>
      </c>
      <c r="I13" s="61">
        <v>2</v>
      </c>
      <c r="J13" s="61">
        <v>3</v>
      </c>
      <c r="K13" s="75">
        <v>3</v>
      </c>
      <c r="L13" s="61">
        <v>8</v>
      </c>
      <c r="M13" s="61">
        <v>3</v>
      </c>
      <c r="N13" s="22"/>
    </row>
    <row r="14" spans="2:14" ht="12.75">
      <c r="B14" s="22">
        <v>4</v>
      </c>
      <c r="C14" s="22">
        <f>Список_Р120!C10</f>
        <v>79</v>
      </c>
      <c r="D14" s="26" t="str">
        <f>Список_Р120!B10</f>
        <v>Вязовой Иван</v>
      </c>
      <c r="E14" s="22"/>
      <c r="F14" s="61">
        <v>3</v>
      </c>
      <c r="G14" s="75">
        <v>3</v>
      </c>
      <c r="H14" s="61">
        <v>3</v>
      </c>
      <c r="I14" s="75">
        <v>3</v>
      </c>
      <c r="J14" s="61">
        <v>4</v>
      </c>
      <c r="K14" s="61">
        <v>2</v>
      </c>
      <c r="L14" s="61">
        <v>6</v>
      </c>
      <c r="M14" s="61">
        <v>4</v>
      </c>
      <c r="N14" s="22"/>
    </row>
    <row r="15" spans="2:14" ht="12.75">
      <c r="B15" s="22">
        <v>5</v>
      </c>
      <c r="C15" s="22">
        <f>Список_Р120!C14</f>
        <v>23</v>
      </c>
      <c r="D15" s="26" t="str">
        <f>Список_Р120!B14</f>
        <v>Шеренков Александр</v>
      </c>
      <c r="E15" s="22"/>
      <c r="F15" s="61">
        <v>5</v>
      </c>
      <c r="G15" s="61">
        <v>1</v>
      </c>
      <c r="H15" s="61">
        <v>4</v>
      </c>
      <c r="I15" s="75">
        <v>1</v>
      </c>
      <c r="J15" s="61">
        <v>5</v>
      </c>
      <c r="K15" s="75">
        <v>1</v>
      </c>
      <c r="L15" s="61">
        <v>2</v>
      </c>
      <c r="M15" s="61">
        <v>5</v>
      </c>
      <c r="N15" s="22"/>
    </row>
    <row r="16" spans="2:14" ht="12.75">
      <c r="B16" s="22"/>
      <c r="C16" s="22">
        <f>Список_Р120!C15</f>
        <v>0</v>
      </c>
      <c r="D16" s="26">
        <f>Список_Р120!B15</f>
        <v>0</v>
      </c>
      <c r="E16" s="22"/>
      <c r="F16" s="61"/>
      <c r="G16" s="61"/>
      <c r="H16" s="61"/>
      <c r="I16" s="61"/>
      <c r="J16" s="61"/>
      <c r="K16" s="61"/>
      <c r="L16" s="61"/>
      <c r="M16" s="61"/>
      <c r="N16" s="22"/>
    </row>
    <row r="17" spans="2:14" ht="12.75">
      <c r="B17" s="22"/>
      <c r="C17" s="22"/>
      <c r="D17" s="26"/>
      <c r="E17" s="22"/>
      <c r="F17" s="61"/>
      <c r="G17" s="61"/>
      <c r="H17" s="61"/>
      <c r="I17" s="61"/>
      <c r="J17" s="61"/>
      <c r="K17" s="61"/>
      <c r="L17" s="61"/>
      <c r="M17" s="61"/>
      <c r="N17" s="22"/>
    </row>
    <row r="18" spans="2:14" ht="12.75">
      <c r="B18" s="22"/>
      <c r="C18" s="22"/>
      <c r="D18" s="26"/>
      <c r="E18" s="22"/>
      <c r="F18" s="61"/>
      <c r="G18" s="61"/>
      <c r="H18" s="61"/>
      <c r="I18" s="61"/>
      <c r="J18" s="61"/>
      <c r="K18" s="61"/>
      <c r="L18" s="61"/>
      <c r="M18" s="61"/>
      <c r="N18" s="22"/>
    </row>
    <row r="19" spans="2:14" ht="12.75">
      <c r="B19" s="22"/>
      <c r="C19" s="22"/>
      <c r="D19" s="26"/>
      <c r="E19" s="22"/>
      <c r="F19" s="61"/>
      <c r="G19" s="61"/>
      <c r="H19" s="61"/>
      <c r="I19" s="61"/>
      <c r="J19" s="61"/>
      <c r="K19" s="61"/>
      <c r="L19" s="61"/>
      <c r="M19" s="61"/>
      <c r="N19" s="22"/>
    </row>
    <row r="20" spans="2:14" ht="12.75">
      <c r="B20" s="22"/>
      <c r="C20" s="22"/>
      <c r="D20" s="26"/>
      <c r="E20" s="22"/>
      <c r="F20" s="61"/>
      <c r="G20" s="61"/>
      <c r="H20" s="61"/>
      <c r="I20" s="61"/>
      <c r="J20" s="61"/>
      <c r="K20" s="61"/>
      <c r="L20" s="61"/>
      <c r="M20" s="61"/>
      <c r="N20" s="22"/>
    </row>
    <row r="21" spans="2:14" ht="12.75">
      <c r="B21" s="22"/>
      <c r="C21" s="22"/>
      <c r="D21" s="26"/>
      <c r="E21" s="22"/>
      <c r="F21" s="61"/>
      <c r="G21" s="61"/>
      <c r="H21" s="61"/>
      <c r="I21" s="61"/>
      <c r="J21" s="61"/>
      <c r="K21" s="61"/>
      <c r="L21" s="61"/>
      <c r="M21" s="61"/>
      <c r="N21" s="22"/>
    </row>
    <row r="22" spans="2:14" ht="12.75">
      <c r="B22" s="22"/>
      <c r="C22" s="22"/>
      <c r="D22" s="26"/>
      <c r="E22" s="22"/>
      <c r="F22" s="61"/>
      <c r="G22" s="61"/>
      <c r="H22" s="61"/>
      <c r="I22" s="61"/>
      <c r="J22" s="61"/>
      <c r="K22" s="61"/>
      <c r="L22" s="61"/>
      <c r="M22" s="61"/>
      <c r="N22" s="22"/>
    </row>
    <row r="23" spans="2:14" ht="12.75">
      <c r="B23" s="22"/>
      <c r="C23" s="22"/>
      <c r="D23" s="26"/>
      <c r="E23" s="22"/>
      <c r="F23" s="61"/>
      <c r="G23" s="61"/>
      <c r="H23" s="61"/>
      <c r="I23" s="61"/>
      <c r="J23" s="61"/>
      <c r="K23" s="61"/>
      <c r="L23" s="61"/>
      <c r="M23" s="61"/>
      <c r="N23" s="22"/>
    </row>
    <row r="24" spans="3:8" ht="12.75">
      <c r="C24" s="8"/>
      <c r="D24" s="7"/>
      <c r="G24" s="84"/>
      <c r="H24" s="84"/>
    </row>
    <row r="25" spans="3:8" ht="12.75" customHeight="1">
      <c r="C25" s="84" t="s">
        <v>29</v>
      </c>
      <c r="D25" s="84"/>
      <c r="G25" s="84" t="str">
        <f>Список_Нац!D23</f>
        <v>Соболев И.Б.</v>
      </c>
      <c r="H25" s="84"/>
    </row>
    <row r="26" spans="3:8" ht="12.75">
      <c r="C26" s="8"/>
      <c r="D26" s="7"/>
      <c r="G26" s="84"/>
      <c r="H26" s="84"/>
    </row>
    <row r="27" spans="3:7" ht="12.75">
      <c r="C27" s="8"/>
      <c r="D27" s="7"/>
      <c r="G27" s="7"/>
    </row>
    <row r="28" spans="3:8" ht="12.75">
      <c r="C28" s="85" t="s">
        <v>0</v>
      </c>
      <c r="D28" s="85"/>
      <c r="G28" s="85" t="s">
        <v>31</v>
      </c>
      <c r="H28" s="85"/>
    </row>
    <row r="29" spans="3:8" ht="12.75">
      <c r="C29" s="6"/>
      <c r="D29" s="5"/>
      <c r="G29" s="83"/>
      <c r="H29" s="83"/>
    </row>
  </sheetData>
  <sheetProtection/>
  <mergeCells count="8">
    <mergeCell ref="K6:L6"/>
    <mergeCell ref="C28:D28"/>
    <mergeCell ref="G28:H28"/>
    <mergeCell ref="G29:H29"/>
    <mergeCell ref="C25:D25"/>
    <mergeCell ref="G25:H25"/>
    <mergeCell ref="G26:H26"/>
    <mergeCell ref="G24:H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29"/>
  <sheetViews>
    <sheetView zoomScale="85" zoomScaleNormal="85" zoomScalePageLayoutView="0" workbookViewId="0" topLeftCell="A6">
      <selection activeCell="M11" sqref="M11"/>
    </sheetView>
  </sheetViews>
  <sheetFormatPr defaultColWidth="9.00390625" defaultRowHeight="12.75"/>
  <cols>
    <col min="1" max="1" width="4.625" style="0" customWidth="1"/>
    <col min="2" max="2" width="4.25390625" style="0" customWidth="1"/>
    <col min="3" max="3" width="8.00390625" style="0" customWidth="1"/>
    <col min="4" max="4" width="23.25390625" style="0" customWidth="1"/>
    <col min="11" max="11" width="10.25390625" style="0" bestFit="1" customWidth="1"/>
    <col min="13" max="13" width="10.125" style="0" customWidth="1"/>
  </cols>
  <sheetData>
    <row r="2" ht="12.75">
      <c r="D2" s="25" t="str">
        <f>Список_Нац!A2</f>
        <v>Кубок Александра Невского 2010. 1 этап</v>
      </c>
    </row>
    <row r="3" ht="12.75">
      <c r="D3" s="25"/>
    </row>
    <row r="4" spans="4:7" ht="12.75">
      <c r="D4" s="25"/>
      <c r="F4" s="58"/>
      <c r="G4" s="58" t="s">
        <v>44</v>
      </c>
    </row>
    <row r="5" spans="6:7" ht="12.75">
      <c r="F5" s="58" t="s">
        <v>45</v>
      </c>
      <c r="G5" s="58"/>
    </row>
    <row r="6" spans="2:12" ht="12.75" customHeight="1">
      <c r="B6" s="25" t="s">
        <v>99</v>
      </c>
      <c r="K6" s="81" t="str">
        <f>Список_Нац!E2</f>
        <v>23.05.2010г.</v>
      </c>
      <c r="L6" s="81"/>
    </row>
    <row r="8" spans="2:14" ht="12.75">
      <c r="B8" s="16" t="s">
        <v>4</v>
      </c>
      <c r="C8" s="16" t="s">
        <v>6</v>
      </c>
      <c r="D8" s="17" t="s">
        <v>8</v>
      </c>
      <c r="E8" s="16" t="s">
        <v>9</v>
      </c>
      <c r="F8" s="17" t="s">
        <v>21</v>
      </c>
      <c r="G8" s="17"/>
      <c r="H8" s="18" t="s">
        <v>20</v>
      </c>
      <c r="I8" s="19"/>
      <c r="J8" s="17" t="s">
        <v>117</v>
      </c>
      <c r="K8" s="19"/>
      <c r="L8" s="86" t="s">
        <v>118</v>
      </c>
      <c r="M8" s="87"/>
      <c r="N8" s="16" t="s">
        <v>13</v>
      </c>
    </row>
    <row r="9" spans="2:14" ht="12.75">
      <c r="B9" s="27"/>
      <c r="C9" s="27"/>
      <c r="D9" s="28"/>
      <c r="E9" s="27"/>
      <c r="F9" s="17"/>
      <c r="G9" s="17"/>
      <c r="H9" s="18"/>
      <c r="I9" s="19"/>
      <c r="J9" s="17"/>
      <c r="K9" s="19"/>
      <c r="L9" s="17"/>
      <c r="M9" s="19"/>
      <c r="N9" s="27"/>
    </row>
    <row r="10" spans="2:14" ht="12.75">
      <c r="B10" s="20" t="s">
        <v>5</v>
      </c>
      <c r="C10" s="20" t="s">
        <v>7</v>
      </c>
      <c r="D10" s="21"/>
      <c r="E10" s="20"/>
      <c r="F10" s="22" t="s">
        <v>10</v>
      </c>
      <c r="G10" s="23" t="s">
        <v>11</v>
      </c>
      <c r="H10" s="22" t="s">
        <v>10</v>
      </c>
      <c r="I10" s="24" t="s">
        <v>11</v>
      </c>
      <c r="J10" s="22" t="s">
        <v>10</v>
      </c>
      <c r="K10" s="24" t="s">
        <v>11</v>
      </c>
      <c r="L10" s="22" t="s">
        <v>10</v>
      </c>
      <c r="M10" s="24" t="s">
        <v>11</v>
      </c>
      <c r="N10" s="20" t="s">
        <v>12</v>
      </c>
    </row>
    <row r="11" spans="2:14" ht="12.75">
      <c r="B11" s="22">
        <v>1</v>
      </c>
      <c r="C11" s="22">
        <v>28</v>
      </c>
      <c r="D11" s="26" t="s">
        <v>100</v>
      </c>
      <c r="E11" s="22"/>
      <c r="F11" s="61">
        <v>1</v>
      </c>
      <c r="G11" s="61">
        <v>8</v>
      </c>
      <c r="H11" s="61">
        <v>1</v>
      </c>
      <c r="I11" s="61">
        <v>8</v>
      </c>
      <c r="J11" s="61">
        <v>1</v>
      </c>
      <c r="K11" s="61">
        <v>8</v>
      </c>
      <c r="L11" s="61">
        <v>1</v>
      </c>
      <c r="M11" s="61">
        <v>16</v>
      </c>
      <c r="N11" s="22">
        <v>16</v>
      </c>
    </row>
    <row r="12" spans="2:14" ht="12.75">
      <c r="B12" s="22">
        <v>2</v>
      </c>
      <c r="C12" s="22">
        <v>77</v>
      </c>
      <c r="D12" s="26" t="s">
        <v>47</v>
      </c>
      <c r="E12" s="22"/>
      <c r="F12" s="61">
        <v>2</v>
      </c>
      <c r="G12" s="61">
        <v>5</v>
      </c>
      <c r="H12" s="61">
        <v>2</v>
      </c>
      <c r="I12" s="61">
        <v>5</v>
      </c>
      <c r="J12" s="61">
        <v>2</v>
      </c>
      <c r="K12" s="61">
        <v>5</v>
      </c>
      <c r="L12" s="61">
        <v>2</v>
      </c>
      <c r="M12" s="61">
        <v>10</v>
      </c>
      <c r="N12" s="22">
        <v>10</v>
      </c>
    </row>
    <row r="13" spans="2:14" ht="12.75">
      <c r="B13" s="22"/>
      <c r="C13" s="22"/>
      <c r="D13" s="26"/>
      <c r="E13" s="22"/>
      <c r="F13" s="61"/>
      <c r="G13" s="61"/>
      <c r="H13" s="61"/>
      <c r="I13" s="61"/>
      <c r="J13" s="61"/>
      <c r="K13" s="61"/>
      <c r="L13" s="61"/>
      <c r="M13" s="61"/>
      <c r="N13" s="22"/>
    </row>
    <row r="14" spans="2:14" ht="12.75">
      <c r="B14" s="22"/>
      <c r="C14" s="22"/>
      <c r="D14" s="26"/>
      <c r="E14" s="22"/>
      <c r="F14" s="61"/>
      <c r="G14" s="61"/>
      <c r="H14" s="61"/>
      <c r="I14" s="61"/>
      <c r="J14" s="61"/>
      <c r="K14" s="61"/>
      <c r="L14" s="61"/>
      <c r="M14" s="61"/>
      <c r="N14" s="22"/>
    </row>
    <row r="15" spans="2:14" ht="12.75">
      <c r="B15" s="22"/>
      <c r="C15" s="22"/>
      <c r="D15" s="26"/>
      <c r="E15" s="22"/>
      <c r="F15" s="61"/>
      <c r="G15" s="61"/>
      <c r="H15" s="61"/>
      <c r="I15" s="61"/>
      <c r="J15" s="61"/>
      <c r="K15" s="61"/>
      <c r="L15" s="61"/>
      <c r="M15" s="61"/>
      <c r="N15" s="22"/>
    </row>
    <row r="16" spans="2:14" ht="12.75">
      <c r="B16" s="22"/>
      <c r="C16" s="22"/>
      <c r="D16" s="26"/>
      <c r="E16" s="22"/>
      <c r="F16" s="61"/>
      <c r="G16" s="61"/>
      <c r="H16" s="61"/>
      <c r="I16" s="61"/>
      <c r="J16" s="61"/>
      <c r="K16" s="61"/>
      <c r="L16" s="61"/>
      <c r="M16" s="61"/>
      <c r="N16" s="22"/>
    </row>
    <row r="17" spans="2:14" ht="12.75">
      <c r="B17" s="22"/>
      <c r="C17" s="22"/>
      <c r="D17" s="26"/>
      <c r="E17" s="22"/>
      <c r="F17" s="61"/>
      <c r="G17" s="61"/>
      <c r="H17" s="61"/>
      <c r="I17" s="61"/>
      <c r="J17" s="61"/>
      <c r="K17" s="61"/>
      <c r="L17" s="61"/>
      <c r="M17" s="61"/>
      <c r="N17" s="22"/>
    </row>
    <row r="18" spans="2:14" ht="12.75">
      <c r="B18" s="22"/>
      <c r="C18" s="22"/>
      <c r="D18" s="26"/>
      <c r="E18" s="22"/>
      <c r="F18" s="61"/>
      <c r="G18" s="61"/>
      <c r="H18" s="61"/>
      <c r="I18" s="61"/>
      <c r="J18" s="61"/>
      <c r="K18" s="61"/>
      <c r="L18" s="61"/>
      <c r="M18" s="61"/>
      <c r="N18" s="22"/>
    </row>
    <row r="19" spans="2:14" ht="12.75">
      <c r="B19" s="22"/>
      <c r="C19" s="22"/>
      <c r="D19" s="26"/>
      <c r="E19" s="22"/>
      <c r="F19" s="61"/>
      <c r="G19" s="61"/>
      <c r="H19" s="61"/>
      <c r="I19" s="61"/>
      <c r="J19" s="61"/>
      <c r="K19" s="61"/>
      <c r="L19" s="61"/>
      <c r="M19" s="61"/>
      <c r="N19" s="22"/>
    </row>
    <row r="20" spans="2:14" ht="12.75">
      <c r="B20" s="22"/>
      <c r="C20" s="22"/>
      <c r="D20" s="26"/>
      <c r="E20" s="22"/>
      <c r="F20" s="61"/>
      <c r="G20" s="61"/>
      <c r="H20" s="61"/>
      <c r="I20" s="61"/>
      <c r="J20" s="61"/>
      <c r="K20" s="61"/>
      <c r="L20" s="61"/>
      <c r="M20" s="61"/>
      <c r="N20" s="22"/>
    </row>
    <row r="21" spans="2:14" ht="12.75">
      <c r="B21" s="22"/>
      <c r="C21" s="22"/>
      <c r="D21" s="26"/>
      <c r="E21" s="22"/>
      <c r="F21" s="61"/>
      <c r="G21" s="61"/>
      <c r="H21" s="61"/>
      <c r="I21" s="61"/>
      <c r="J21" s="61"/>
      <c r="K21" s="61"/>
      <c r="L21" s="61"/>
      <c r="M21" s="61"/>
      <c r="N21" s="22"/>
    </row>
    <row r="22" spans="2:14" ht="12.75">
      <c r="B22" s="22"/>
      <c r="C22" s="22"/>
      <c r="D22" s="26"/>
      <c r="E22" s="22"/>
      <c r="F22" s="61"/>
      <c r="G22" s="61"/>
      <c r="H22" s="61"/>
      <c r="I22" s="61"/>
      <c r="J22" s="61"/>
      <c r="K22" s="61"/>
      <c r="L22" s="61"/>
      <c r="M22" s="61"/>
      <c r="N22" s="22"/>
    </row>
    <row r="23" spans="2:14" ht="12.75">
      <c r="B23" s="22"/>
      <c r="C23" s="22"/>
      <c r="D23" s="26"/>
      <c r="E23" s="22"/>
      <c r="F23" s="61"/>
      <c r="G23" s="61"/>
      <c r="H23" s="61"/>
      <c r="I23" s="61"/>
      <c r="J23" s="61"/>
      <c r="K23" s="61"/>
      <c r="L23" s="61"/>
      <c r="M23" s="61"/>
      <c r="N23" s="22"/>
    </row>
    <row r="24" spans="3:8" ht="12.75">
      <c r="C24" s="8"/>
      <c r="D24" s="7"/>
      <c r="G24" s="84"/>
      <c r="H24" s="84"/>
    </row>
    <row r="25" spans="3:8" ht="12.75" customHeight="1">
      <c r="C25" s="84" t="s">
        <v>29</v>
      </c>
      <c r="D25" s="84"/>
      <c r="G25" s="84" t="str">
        <f>Список_Нац!D23</f>
        <v>Соболев И.Б.</v>
      </c>
      <c r="H25" s="84"/>
    </row>
    <row r="26" spans="3:8" ht="12.75">
      <c r="C26" s="8"/>
      <c r="D26" s="7"/>
      <c r="G26" s="84"/>
      <c r="H26" s="84"/>
    </row>
    <row r="27" spans="3:7" ht="12.75">
      <c r="C27" s="8"/>
      <c r="D27" s="7"/>
      <c r="G27" s="7"/>
    </row>
    <row r="28" spans="3:8" ht="12.75">
      <c r="C28" s="85" t="s">
        <v>0</v>
      </c>
      <c r="D28" s="85"/>
      <c r="G28" s="85" t="s">
        <v>31</v>
      </c>
      <c r="H28" s="85"/>
    </row>
    <row r="29" spans="3:8" ht="12.75">
      <c r="C29" s="6"/>
      <c r="D29" s="5"/>
      <c r="G29" s="83"/>
      <c r="H29" s="83"/>
    </row>
  </sheetData>
  <sheetProtection/>
  <mergeCells count="9">
    <mergeCell ref="G29:H29"/>
    <mergeCell ref="L8:M8"/>
    <mergeCell ref="K6:L6"/>
    <mergeCell ref="G24:H24"/>
    <mergeCell ref="C25:D25"/>
    <mergeCell ref="G25:H25"/>
    <mergeCell ref="G26:H26"/>
    <mergeCell ref="C28:D28"/>
    <mergeCell ref="G28:H2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N28"/>
  <sheetViews>
    <sheetView zoomScale="85" zoomScaleNormal="85" zoomScalePageLayoutView="0" workbookViewId="0" topLeftCell="A1">
      <selection activeCell="M22" sqref="M22"/>
    </sheetView>
  </sheetViews>
  <sheetFormatPr defaultColWidth="9.00390625" defaultRowHeight="12.75"/>
  <cols>
    <col min="2" max="2" width="4.125" style="0" customWidth="1"/>
    <col min="3" max="3" width="11.125" style="0" customWidth="1"/>
    <col min="4" max="4" width="21.625" style="0" customWidth="1"/>
    <col min="5" max="5" width="11.375" style="0" customWidth="1"/>
    <col min="7" max="7" width="10.25390625" style="0" customWidth="1"/>
    <col min="9" max="9" width="8.00390625" style="0" customWidth="1"/>
    <col min="10" max="10" width="9.00390625" style="0" customWidth="1"/>
    <col min="11" max="11" width="10.25390625" style="0" customWidth="1"/>
    <col min="12" max="12" width="9.75390625" style="0" customWidth="1"/>
  </cols>
  <sheetData>
    <row r="2" ht="12.75">
      <c r="D2" s="25" t="str">
        <f>Список_Нац!A2</f>
        <v>Кубок Александра Невского 2010. 1 этап</v>
      </c>
    </row>
    <row r="3" ht="12.75">
      <c r="D3" s="25"/>
    </row>
    <row r="4" spans="4:6" ht="12.75">
      <c r="D4" s="25"/>
      <c r="E4" s="58"/>
      <c r="F4" s="58" t="s">
        <v>44</v>
      </c>
    </row>
    <row r="5" spans="5:6" ht="12.75">
      <c r="E5" s="58" t="s">
        <v>45</v>
      </c>
      <c r="F5" s="58"/>
    </row>
    <row r="6" spans="2:12" ht="12.75" customHeight="1">
      <c r="B6" s="58" t="s">
        <v>102</v>
      </c>
      <c r="K6" s="81" t="str">
        <f>Список_Нац!E2</f>
        <v>23.05.2010г.</v>
      </c>
      <c r="L6" s="81"/>
    </row>
    <row r="8" spans="2:14" ht="12.75">
      <c r="B8" s="16" t="s">
        <v>4</v>
      </c>
      <c r="C8" s="16" t="s">
        <v>6</v>
      </c>
      <c r="D8" s="17" t="s">
        <v>8</v>
      </c>
      <c r="E8" s="16" t="s">
        <v>9</v>
      </c>
      <c r="F8" s="17" t="s">
        <v>14</v>
      </c>
      <c r="G8" s="17"/>
      <c r="H8" s="18" t="s">
        <v>15</v>
      </c>
      <c r="I8" s="24"/>
      <c r="J8" s="18" t="s">
        <v>72</v>
      </c>
      <c r="K8" s="24"/>
      <c r="L8" s="17" t="s">
        <v>17</v>
      </c>
      <c r="M8" s="19"/>
      <c r="N8" s="16" t="s">
        <v>13</v>
      </c>
    </row>
    <row r="9" spans="2:14" ht="12.75">
      <c r="B9" s="20" t="s">
        <v>5</v>
      </c>
      <c r="C9" s="20" t="s">
        <v>7</v>
      </c>
      <c r="D9" s="21"/>
      <c r="E9" s="20"/>
      <c r="F9" s="22" t="s">
        <v>10</v>
      </c>
      <c r="G9" s="23" t="s">
        <v>11</v>
      </c>
      <c r="H9" s="22" t="s">
        <v>10</v>
      </c>
      <c r="I9" s="24" t="s">
        <v>11</v>
      </c>
      <c r="J9" s="22" t="s">
        <v>10</v>
      </c>
      <c r="K9" s="24" t="s">
        <v>11</v>
      </c>
      <c r="L9" s="22" t="s">
        <v>11</v>
      </c>
      <c r="M9" s="24" t="s">
        <v>10</v>
      </c>
      <c r="N9" s="20" t="s">
        <v>12</v>
      </c>
    </row>
    <row r="10" spans="2:14" ht="12.75">
      <c r="B10" s="22">
        <v>1</v>
      </c>
      <c r="C10" s="22">
        <f>Список_Нац!C10</f>
        <v>3</v>
      </c>
      <c r="D10" s="56" t="str">
        <f>Список_Нац!B10</f>
        <v>ДЕГТЯРЕВ Алексей</v>
      </c>
      <c r="E10" s="22"/>
      <c r="F10" s="61">
        <v>1</v>
      </c>
      <c r="G10" s="75">
        <v>13</v>
      </c>
      <c r="H10" s="61">
        <v>1</v>
      </c>
      <c r="I10" s="75">
        <v>13</v>
      </c>
      <c r="J10" s="61">
        <v>4</v>
      </c>
      <c r="K10" s="61">
        <v>7</v>
      </c>
      <c r="L10" s="22">
        <v>26</v>
      </c>
      <c r="M10" s="22">
        <v>1</v>
      </c>
      <c r="N10" s="22"/>
    </row>
    <row r="11" spans="2:14" ht="12.75">
      <c r="B11" s="22">
        <v>2</v>
      </c>
      <c r="C11" s="22">
        <f>Список_Нац!C12</f>
        <v>1</v>
      </c>
      <c r="D11" s="56" t="str">
        <f>Список_Нац!B12</f>
        <v>БЕРДНИКОВ Анатолий</v>
      </c>
      <c r="E11" s="22"/>
      <c r="F11" s="61">
        <v>2</v>
      </c>
      <c r="G11" s="75">
        <v>10</v>
      </c>
      <c r="H11" s="61">
        <v>8</v>
      </c>
      <c r="I11" s="61">
        <v>3</v>
      </c>
      <c r="J11" s="61">
        <v>1</v>
      </c>
      <c r="K11" s="75">
        <v>13</v>
      </c>
      <c r="L11" s="22">
        <v>23</v>
      </c>
      <c r="M11" s="22">
        <v>2</v>
      </c>
      <c r="N11" s="22"/>
    </row>
    <row r="12" spans="2:14" ht="12.75">
      <c r="B12" s="22">
        <v>3</v>
      </c>
      <c r="C12" s="22">
        <f>Список_Нац!C13</f>
        <v>11</v>
      </c>
      <c r="D12" s="56" t="str">
        <f>Список_Нац!B13</f>
        <v>ЛЕБЕДЕВ Денис</v>
      </c>
      <c r="E12" s="22"/>
      <c r="F12" s="61">
        <v>4</v>
      </c>
      <c r="G12" s="61">
        <v>7</v>
      </c>
      <c r="H12" s="61">
        <v>2</v>
      </c>
      <c r="I12" s="75">
        <v>10</v>
      </c>
      <c r="J12" s="61">
        <v>2</v>
      </c>
      <c r="K12" s="75">
        <v>10</v>
      </c>
      <c r="L12" s="22">
        <v>20</v>
      </c>
      <c r="M12" s="22">
        <v>3</v>
      </c>
      <c r="N12" s="22"/>
    </row>
    <row r="13" spans="2:14" ht="12.75">
      <c r="B13" s="22">
        <v>4</v>
      </c>
      <c r="C13" s="22">
        <f>Список_Нац!C15</f>
        <v>23</v>
      </c>
      <c r="D13" s="56" t="str">
        <f>Список_Нац!B15</f>
        <v>ВОЛКОВ Максим</v>
      </c>
      <c r="E13" s="22"/>
      <c r="F13" s="61">
        <v>5</v>
      </c>
      <c r="G13" s="75">
        <v>6</v>
      </c>
      <c r="H13" s="61">
        <v>3</v>
      </c>
      <c r="I13" s="75">
        <v>8</v>
      </c>
      <c r="J13" s="61">
        <v>6</v>
      </c>
      <c r="K13" s="61">
        <v>5</v>
      </c>
      <c r="L13" s="22">
        <v>14</v>
      </c>
      <c r="M13" s="22">
        <v>4</v>
      </c>
      <c r="N13" s="22"/>
    </row>
    <row r="14" spans="2:14" ht="12.75">
      <c r="B14" s="22">
        <v>5</v>
      </c>
      <c r="C14" s="22">
        <f>Список_Нац!C14</f>
        <v>2</v>
      </c>
      <c r="D14" s="56" t="str">
        <f>Список_Нац!B14</f>
        <v>МАТВЕЕВ Алексей</v>
      </c>
      <c r="E14" s="22"/>
      <c r="F14" s="61">
        <v>6</v>
      </c>
      <c r="G14" s="61">
        <v>5</v>
      </c>
      <c r="H14" s="61">
        <v>4</v>
      </c>
      <c r="I14" s="75">
        <v>7</v>
      </c>
      <c r="J14" s="61">
        <v>5</v>
      </c>
      <c r="K14" s="75">
        <v>6</v>
      </c>
      <c r="L14" s="22">
        <v>13</v>
      </c>
      <c r="M14" s="22">
        <v>5</v>
      </c>
      <c r="N14" s="22"/>
    </row>
    <row r="15" spans="2:14" ht="12.75">
      <c r="B15" s="22">
        <v>6</v>
      </c>
      <c r="C15" s="22">
        <f>Список_Нац!C11</f>
        <v>7</v>
      </c>
      <c r="D15" s="56" t="str">
        <f>Список_Нац!B11</f>
        <v>МИРЗОЕВ Мурад</v>
      </c>
      <c r="E15" s="22"/>
      <c r="F15" s="61">
        <v>7</v>
      </c>
      <c r="G15" s="61">
        <v>4</v>
      </c>
      <c r="H15" s="61">
        <v>7</v>
      </c>
      <c r="I15" s="75">
        <v>4</v>
      </c>
      <c r="J15" s="61">
        <v>3</v>
      </c>
      <c r="K15" s="75">
        <v>8</v>
      </c>
      <c r="L15" s="22">
        <v>12</v>
      </c>
      <c r="M15" s="22">
        <v>6</v>
      </c>
      <c r="N15" s="22"/>
    </row>
    <row r="16" spans="2:14" ht="12.75">
      <c r="B16" s="22">
        <v>7</v>
      </c>
      <c r="C16" s="22">
        <f>Список_Нац!C16</f>
        <v>32</v>
      </c>
      <c r="D16" s="56" t="str">
        <f>Список_Нац!B16</f>
        <v>ЗАХАРОВ Павел</v>
      </c>
      <c r="E16" s="22"/>
      <c r="F16" s="61">
        <v>3</v>
      </c>
      <c r="G16" s="75">
        <v>8</v>
      </c>
      <c r="H16" s="61">
        <v>9</v>
      </c>
      <c r="I16" s="61">
        <v>2</v>
      </c>
      <c r="J16" s="61">
        <v>8</v>
      </c>
      <c r="K16" s="75">
        <v>3</v>
      </c>
      <c r="L16" s="22">
        <v>11</v>
      </c>
      <c r="M16" s="22">
        <v>7</v>
      </c>
      <c r="N16" s="22"/>
    </row>
    <row r="17" spans="2:14" ht="12.75">
      <c r="B17" s="22">
        <v>8</v>
      </c>
      <c r="C17" s="22">
        <f>Список_Нац!C18</f>
        <v>4</v>
      </c>
      <c r="D17" s="56" t="str">
        <f>Список_Нац!B18</f>
        <v>ГОНЕВИЧ Сергей</v>
      </c>
      <c r="E17" s="22"/>
      <c r="F17" s="61">
        <v>8</v>
      </c>
      <c r="G17" s="61">
        <v>3</v>
      </c>
      <c r="H17" s="61">
        <v>5</v>
      </c>
      <c r="I17" s="75">
        <v>6</v>
      </c>
      <c r="J17" s="61">
        <v>7</v>
      </c>
      <c r="K17" s="75">
        <v>4</v>
      </c>
      <c r="L17" s="22">
        <v>10</v>
      </c>
      <c r="M17" s="22">
        <v>8</v>
      </c>
      <c r="N17" s="22"/>
    </row>
    <row r="18" spans="2:14" ht="12.75">
      <c r="B18" s="22">
        <v>9</v>
      </c>
      <c r="C18" s="22" t="str">
        <f>Список_Нац!C17</f>
        <v>б/н</v>
      </c>
      <c r="D18" s="56" t="str">
        <f>Список_Нац!B17</f>
        <v>КАМЫШЕВ Александр</v>
      </c>
      <c r="E18" s="22"/>
      <c r="F18" s="61" t="s">
        <v>56</v>
      </c>
      <c r="G18" s="61">
        <v>0</v>
      </c>
      <c r="H18" s="61">
        <v>6</v>
      </c>
      <c r="I18" s="75">
        <v>5</v>
      </c>
      <c r="J18" s="61">
        <v>9</v>
      </c>
      <c r="K18" s="75">
        <v>2</v>
      </c>
      <c r="L18" s="22">
        <v>7</v>
      </c>
      <c r="M18" s="22">
        <v>9</v>
      </c>
      <c r="N18" s="22"/>
    </row>
    <row r="19" spans="2:14" ht="12.75">
      <c r="B19" s="22"/>
      <c r="C19" s="22"/>
      <c r="D19" s="74" t="s">
        <v>115</v>
      </c>
      <c r="E19" s="22"/>
      <c r="F19" s="61"/>
      <c r="G19" s="61"/>
      <c r="H19" s="61"/>
      <c r="I19" s="61"/>
      <c r="J19" s="61"/>
      <c r="K19" s="61"/>
      <c r="L19" s="22"/>
      <c r="M19" s="22"/>
      <c r="N19" s="22"/>
    </row>
    <row r="20" spans="2:14" ht="12.75">
      <c r="B20" s="22">
        <v>1</v>
      </c>
      <c r="C20" s="22">
        <f>Список_Нац!C19</f>
        <v>67</v>
      </c>
      <c r="D20" s="56" t="str">
        <f>Список_Нац!B19</f>
        <v>СЕНЧЕНОК Никита юн</v>
      </c>
      <c r="E20" s="22"/>
      <c r="F20" s="61" t="s">
        <v>56</v>
      </c>
      <c r="G20" s="61">
        <v>0</v>
      </c>
      <c r="H20" s="61">
        <v>2</v>
      </c>
      <c r="I20" s="75">
        <v>5</v>
      </c>
      <c r="J20" s="61">
        <v>1</v>
      </c>
      <c r="K20" s="75">
        <v>8</v>
      </c>
      <c r="L20" s="22">
        <v>13</v>
      </c>
      <c r="M20" s="22">
        <v>1</v>
      </c>
      <c r="N20" s="22"/>
    </row>
    <row r="21" spans="2:14" ht="12.75">
      <c r="B21" s="22">
        <v>2</v>
      </c>
      <c r="C21" s="22">
        <f>Список_Нац!C20</f>
        <v>44</v>
      </c>
      <c r="D21" s="56" t="str">
        <f>Список_Нац!B20</f>
        <v>СЕНЧЕНОК Егор</v>
      </c>
      <c r="E21" s="22"/>
      <c r="F21" s="61" t="s">
        <v>56</v>
      </c>
      <c r="G21" s="61">
        <v>0</v>
      </c>
      <c r="H21" s="61" t="s">
        <v>56</v>
      </c>
      <c r="I21" s="61">
        <v>0</v>
      </c>
      <c r="J21" s="61" t="s">
        <v>56</v>
      </c>
      <c r="K21" s="61">
        <v>0</v>
      </c>
      <c r="L21" s="22">
        <v>0</v>
      </c>
      <c r="M21" s="22">
        <v>0</v>
      </c>
      <c r="N21" s="22"/>
    </row>
    <row r="22" spans="2:14" ht="12.75">
      <c r="B22" s="22">
        <v>3</v>
      </c>
      <c r="C22" s="22">
        <f>Список_Нац!C21</f>
        <v>35</v>
      </c>
      <c r="D22" s="56" t="str">
        <f>Список_Нац!B21</f>
        <v>БОГОМОЛОВ Алексей юн</v>
      </c>
      <c r="E22" s="22"/>
      <c r="F22" s="61" t="s">
        <v>56</v>
      </c>
      <c r="G22" s="61">
        <v>0</v>
      </c>
      <c r="H22" s="61">
        <v>1</v>
      </c>
      <c r="I22" s="61">
        <v>8</v>
      </c>
      <c r="J22" s="61" t="s">
        <v>56</v>
      </c>
      <c r="K22" s="61">
        <v>0</v>
      </c>
      <c r="L22" s="22">
        <v>8</v>
      </c>
      <c r="M22" s="22">
        <v>2</v>
      </c>
      <c r="N22" s="22"/>
    </row>
    <row r="24" spans="3:8" ht="12.75">
      <c r="C24" s="84" t="s">
        <v>29</v>
      </c>
      <c r="D24" s="84"/>
      <c r="G24" s="84" t="str">
        <f>Список_Нац!D23</f>
        <v>Соболев И.Б.</v>
      </c>
      <c r="H24" s="84"/>
    </row>
    <row r="25" spans="3:8" ht="12.75">
      <c r="C25" s="8"/>
      <c r="D25" s="7"/>
      <c r="G25" s="84"/>
      <c r="H25" s="84"/>
    </row>
    <row r="26" spans="3:7" ht="12.75">
      <c r="C26" s="8"/>
      <c r="D26" s="7"/>
      <c r="G26" s="7"/>
    </row>
    <row r="27" spans="3:8" ht="12.75">
      <c r="C27" s="85" t="s">
        <v>0</v>
      </c>
      <c r="D27" s="85"/>
      <c r="G27" s="85" t="s">
        <v>31</v>
      </c>
      <c r="H27" s="85"/>
    </row>
    <row r="28" spans="3:8" ht="12.75">
      <c r="C28" s="6"/>
      <c r="D28" s="5"/>
      <c r="G28" s="83"/>
      <c r="H28" s="83"/>
    </row>
  </sheetData>
  <sheetProtection/>
  <mergeCells count="7">
    <mergeCell ref="K6:L6"/>
    <mergeCell ref="G28:H28"/>
    <mergeCell ref="C24:D24"/>
    <mergeCell ref="C27:D27"/>
    <mergeCell ref="G24:H24"/>
    <mergeCell ref="G25:H25"/>
    <mergeCell ref="G27:H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24.75390625" style="0" customWidth="1"/>
    <col min="3" max="3" width="9.875" style="0" customWidth="1"/>
    <col min="4" max="4" width="16.25390625" style="0" customWidth="1"/>
    <col min="5" max="5" width="12.125" style="0" customWidth="1"/>
    <col min="6" max="6" width="11.25390625" style="0" customWidth="1"/>
  </cols>
  <sheetData>
    <row r="1" spans="1:6" ht="12.75">
      <c r="A1" s="79"/>
      <c r="B1" s="79"/>
      <c r="C1" s="9"/>
      <c r="D1" s="10"/>
      <c r="E1" s="10"/>
      <c r="F1" s="10"/>
    </row>
    <row r="2" spans="1:6" ht="12.75" customHeight="1">
      <c r="A2" s="25" t="str">
        <f>Список_Нац!A2</f>
        <v>Кубок Александра Невского 2010. 1 этап</v>
      </c>
      <c r="B2" s="11"/>
      <c r="C2" s="10"/>
      <c r="D2" s="11"/>
      <c r="E2" s="81" t="str">
        <f>Список_Нац!E2</f>
        <v>23.05.2010г.</v>
      </c>
      <c r="F2" s="81"/>
    </row>
    <row r="3" spans="1:6" ht="12.75">
      <c r="A3" s="25"/>
      <c r="B3" s="54"/>
      <c r="C3" s="54"/>
      <c r="D3" s="54"/>
      <c r="E3" s="54"/>
      <c r="F3" s="54"/>
    </row>
    <row r="4" spans="1:6" ht="12.75">
      <c r="A4" s="79"/>
      <c r="B4" s="79"/>
      <c r="C4" s="9"/>
      <c r="D4" s="10"/>
      <c r="E4" s="73" t="str">
        <f>Список_Нац!E4</f>
        <v>г.Псков</v>
      </c>
      <c r="F4" s="10"/>
    </row>
    <row r="5" spans="1:6" ht="12.75" customHeight="1">
      <c r="A5" s="11"/>
      <c r="B5" s="11"/>
      <c r="C5" s="10"/>
      <c r="D5" s="11"/>
      <c r="E5" s="11"/>
      <c r="F5" s="11"/>
    </row>
    <row r="6" spans="1:9" ht="12.75">
      <c r="A6" s="80" t="s">
        <v>2</v>
      </c>
      <c r="B6" s="80"/>
      <c r="C6" s="80"/>
      <c r="D6" s="80"/>
      <c r="E6" s="80"/>
      <c r="F6" s="80"/>
      <c r="I6" t="s">
        <v>3</v>
      </c>
    </row>
    <row r="7" spans="1:6" ht="12.75" customHeight="1">
      <c r="A7" s="78" t="s">
        <v>48</v>
      </c>
      <c r="B7" s="78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32</v>
      </c>
    </row>
    <row r="9" spans="1:5" ht="15.75" customHeight="1">
      <c r="A9" s="36"/>
      <c r="B9" s="37"/>
      <c r="C9" s="3"/>
      <c r="D9" s="36"/>
      <c r="E9" s="36"/>
    </row>
    <row r="10" spans="1:5" ht="15.75" customHeight="1">
      <c r="A10" s="4">
        <v>1</v>
      </c>
      <c r="B10" s="34" t="s">
        <v>41</v>
      </c>
      <c r="C10" s="30">
        <v>77</v>
      </c>
      <c r="D10" s="15"/>
      <c r="E10" s="4" t="s">
        <v>42</v>
      </c>
    </row>
    <row r="11" spans="1:5" ht="15.75" customHeight="1">
      <c r="A11" s="4">
        <v>2</v>
      </c>
      <c r="B11" s="34" t="s">
        <v>80</v>
      </c>
      <c r="C11" s="30">
        <v>28</v>
      </c>
      <c r="D11" s="15"/>
      <c r="E11" s="4" t="s">
        <v>33</v>
      </c>
    </row>
    <row r="12" spans="1:5" ht="15.75" customHeight="1">
      <c r="A12" s="4"/>
      <c r="B12" s="29"/>
      <c r="C12" s="30"/>
      <c r="D12" s="15"/>
      <c r="E12" s="4"/>
    </row>
    <row r="13" spans="1:5" ht="15.75" customHeight="1">
      <c r="A13" s="4"/>
      <c r="B13" s="29"/>
      <c r="C13" s="30"/>
      <c r="D13" s="15"/>
      <c r="E13" s="4"/>
    </row>
    <row r="14" spans="1:5" ht="15.75" customHeight="1">
      <c r="A14" s="4"/>
      <c r="B14" s="29"/>
      <c r="C14" s="30"/>
      <c r="D14" s="15"/>
      <c r="E14" s="4"/>
    </row>
    <row r="15" spans="1:6" ht="12.75">
      <c r="A15" s="32"/>
      <c r="C15" s="14"/>
      <c r="F15" s="7"/>
    </row>
    <row r="16" spans="1:6" ht="12.75">
      <c r="A16" s="7"/>
      <c r="B16" s="55" t="s">
        <v>29</v>
      </c>
      <c r="C16" s="7"/>
      <c r="D16" s="55" t="str">
        <f>Список_Нац!D23</f>
        <v>Соболев И.Б.</v>
      </c>
      <c r="E16" s="55"/>
      <c r="F16" s="7"/>
    </row>
    <row r="17" spans="1:6" ht="12.75">
      <c r="A17" s="12"/>
      <c r="B17" s="8"/>
      <c r="C17" s="7"/>
      <c r="D17" s="55"/>
      <c r="E17" s="7"/>
      <c r="F17" s="7"/>
    </row>
    <row r="18" spans="1:6" ht="12.75">
      <c r="A18" s="7"/>
      <c r="B18" s="8"/>
      <c r="C18" s="7"/>
      <c r="D18" s="7"/>
      <c r="E18" s="7"/>
      <c r="F18" s="7"/>
    </row>
    <row r="19" spans="1:6" ht="12.75">
      <c r="A19" s="7"/>
      <c r="B19" s="13" t="s">
        <v>0</v>
      </c>
      <c r="C19" s="7"/>
      <c r="D19" s="13" t="s">
        <v>31</v>
      </c>
      <c r="E19" s="13"/>
      <c r="F19" s="7"/>
    </row>
    <row r="20" spans="1:6" ht="12.75">
      <c r="A20" s="7"/>
      <c r="B20" s="6"/>
      <c r="C20" s="5"/>
      <c r="D20" s="57"/>
      <c r="E20" s="6"/>
      <c r="F20" s="7"/>
    </row>
    <row r="21" spans="1:6" ht="12.75">
      <c r="A21" s="7"/>
      <c r="B21" s="6"/>
      <c r="C21" s="5"/>
      <c r="D21" s="6"/>
      <c r="E21" s="6"/>
      <c r="F21" s="7"/>
    </row>
    <row r="22" spans="1:6" ht="12.75">
      <c r="A22" s="5"/>
      <c r="B22" s="6"/>
      <c r="C22" s="5"/>
      <c r="D22" s="6"/>
      <c r="E22" s="6"/>
      <c r="F22" s="5"/>
    </row>
    <row r="23" spans="1:6" ht="12.75">
      <c r="A23" s="5"/>
      <c r="F23" s="5"/>
    </row>
    <row r="24" spans="1:6" ht="15.75" customHeight="1">
      <c r="A24" s="5"/>
      <c r="F24" s="5"/>
    </row>
  </sheetData>
  <sheetProtection/>
  <mergeCells count="5">
    <mergeCell ref="A1:B1"/>
    <mergeCell ref="E2:F2"/>
    <mergeCell ref="A4:B4"/>
    <mergeCell ref="A6:F6"/>
    <mergeCell ref="A7:B7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24.75390625" style="0" customWidth="1"/>
    <col min="3" max="3" width="9.875" style="0" customWidth="1"/>
    <col min="4" max="4" width="16.25390625" style="0" customWidth="1"/>
    <col min="5" max="5" width="16.125" style="0" customWidth="1"/>
    <col min="6" max="6" width="11.25390625" style="0" customWidth="1"/>
  </cols>
  <sheetData>
    <row r="1" spans="1:6" ht="12.75">
      <c r="A1" s="79"/>
      <c r="B1" s="79"/>
      <c r="C1" s="9"/>
      <c r="D1" s="10"/>
      <c r="E1" s="10"/>
      <c r="F1" s="10"/>
    </row>
    <row r="2" spans="1:6" ht="12.75" customHeight="1">
      <c r="A2" s="25" t="str">
        <f>Список_РМ!A2</f>
        <v>Кубок Александра Невского 2010. 1 этап</v>
      </c>
      <c r="B2" s="11"/>
      <c r="C2" s="10"/>
      <c r="D2" s="11"/>
      <c r="E2" s="68" t="str">
        <f>Список_РМ!E2</f>
        <v>23.05.2010г.</v>
      </c>
      <c r="F2" s="68"/>
    </row>
    <row r="3" spans="1:6" ht="12.75">
      <c r="A3" s="25"/>
      <c r="B3" s="54"/>
      <c r="C3" s="54"/>
      <c r="D3" s="54"/>
      <c r="E3" s="54"/>
      <c r="F3" s="54"/>
    </row>
    <row r="4" spans="1:6" ht="12.75">
      <c r="A4" s="79"/>
      <c r="B4" s="79"/>
      <c r="C4" s="9"/>
      <c r="D4" s="10"/>
      <c r="E4" s="73" t="str">
        <f>Список_Нац!E4</f>
        <v>г.Псков</v>
      </c>
      <c r="F4" s="10"/>
    </row>
    <row r="5" spans="1:6" ht="12.75" customHeight="1">
      <c r="A5" s="11"/>
      <c r="B5" s="11"/>
      <c r="C5" s="10"/>
      <c r="D5" s="11"/>
      <c r="E5" s="11"/>
      <c r="F5" s="11"/>
    </row>
    <row r="6" spans="1:9" ht="12.75">
      <c r="A6" s="80" t="s">
        <v>2</v>
      </c>
      <c r="B6" s="80"/>
      <c r="C6" s="80"/>
      <c r="D6" s="80"/>
      <c r="E6" s="80"/>
      <c r="F6" s="80"/>
      <c r="I6" t="s">
        <v>3</v>
      </c>
    </row>
    <row r="7" spans="1:6" ht="12.75" customHeight="1">
      <c r="A7" s="78" t="s">
        <v>92</v>
      </c>
      <c r="B7" s="78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32</v>
      </c>
    </row>
    <row r="9" spans="1:5" ht="15.75" customHeight="1">
      <c r="A9" s="36"/>
      <c r="B9" s="37"/>
      <c r="C9" s="3"/>
      <c r="D9" s="36"/>
      <c r="E9" s="36"/>
    </row>
    <row r="10" spans="1:5" ht="15.75" customHeight="1">
      <c r="A10" s="4">
        <v>1</v>
      </c>
      <c r="B10" s="34" t="s">
        <v>93</v>
      </c>
      <c r="C10" s="30">
        <v>4</v>
      </c>
      <c r="D10" s="15"/>
      <c r="E10" s="4" t="s">
        <v>33</v>
      </c>
    </row>
    <row r="11" spans="1:5" ht="15.75" customHeight="1">
      <c r="A11" s="4">
        <v>2</v>
      </c>
      <c r="B11" s="34" t="s">
        <v>94</v>
      </c>
      <c r="C11" s="30">
        <v>15</v>
      </c>
      <c r="D11" s="15"/>
      <c r="E11" s="4" t="s">
        <v>33</v>
      </c>
    </row>
    <row r="12" spans="1:5" ht="15.75" customHeight="1">
      <c r="A12" s="4">
        <v>3</v>
      </c>
      <c r="B12" s="34" t="s">
        <v>95</v>
      </c>
      <c r="C12" s="30">
        <v>87</v>
      </c>
      <c r="D12" s="15"/>
      <c r="E12" s="4" t="s">
        <v>42</v>
      </c>
    </row>
    <row r="13" spans="1:5" ht="15.75" customHeight="1">
      <c r="A13" s="4">
        <v>4</v>
      </c>
      <c r="B13" s="34" t="s">
        <v>96</v>
      </c>
      <c r="C13" s="30">
        <v>3</v>
      </c>
      <c r="D13" s="15"/>
      <c r="E13" s="4" t="s">
        <v>59</v>
      </c>
    </row>
    <row r="14" spans="1:5" ht="15.75" customHeight="1">
      <c r="A14" s="4"/>
      <c r="B14" s="29"/>
      <c r="C14" s="30"/>
      <c r="D14" s="15"/>
      <c r="E14" s="4"/>
    </row>
    <row r="15" spans="1:6" ht="12.75">
      <c r="A15" s="32"/>
      <c r="C15" s="14"/>
      <c r="F15" s="7"/>
    </row>
    <row r="16" spans="1:6" ht="12.75">
      <c r="A16" s="7"/>
      <c r="B16" s="70" t="s">
        <v>29</v>
      </c>
      <c r="C16" s="7"/>
      <c r="D16" s="70" t="str">
        <f>Список_Нац!D23</f>
        <v>Соболев И.Б.</v>
      </c>
      <c r="E16" s="70"/>
      <c r="F16" s="7"/>
    </row>
    <row r="17" spans="1:6" ht="12.75">
      <c r="A17" s="12"/>
      <c r="B17" s="8"/>
      <c r="C17" s="7"/>
      <c r="D17" s="70"/>
      <c r="E17" s="7"/>
      <c r="F17" s="7"/>
    </row>
    <row r="18" spans="1:6" ht="12.75">
      <c r="A18" s="7"/>
      <c r="B18" s="8"/>
      <c r="C18" s="7"/>
      <c r="D18" s="7"/>
      <c r="E18" s="7"/>
      <c r="F18" s="7"/>
    </row>
    <row r="19" spans="1:6" ht="12.75">
      <c r="A19" s="7"/>
      <c r="B19" s="71" t="s">
        <v>0</v>
      </c>
      <c r="C19" s="7"/>
      <c r="D19" s="71" t="s">
        <v>31</v>
      </c>
      <c r="E19" s="71"/>
      <c r="F19" s="7"/>
    </row>
    <row r="20" spans="1:6" ht="12.75">
      <c r="A20" s="7"/>
      <c r="B20" s="6"/>
      <c r="C20" s="5"/>
      <c r="D20" s="69"/>
      <c r="E20" s="6"/>
      <c r="F20" s="7"/>
    </row>
    <row r="21" spans="1:6" ht="12.75">
      <c r="A21" s="7"/>
      <c r="B21" s="6"/>
      <c r="C21" s="5"/>
      <c r="D21" s="6"/>
      <c r="E21" s="6"/>
      <c r="F21" s="7"/>
    </row>
    <row r="22" spans="1:6" ht="12.75">
      <c r="A22" s="5"/>
      <c r="B22" s="6"/>
      <c r="C22" s="5"/>
      <c r="D22" s="6"/>
      <c r="E22" s="6"/>
      <c r="F22" s="5"/>
    </row>
    <row r="23" spans="1:6" ht="12.75">
      <c r="A23" s="5"/>
      <c r="F23" s="5"/>
    </row>
    <row r="24" spans="1:6" ht="15.75" customHeight="1">
      <c r="A24" s="5"/>
      <c r="F24" s="5"/>
    </row>
  </sheetData>
  <sheetProtection/>
  <mergeCells count="4">
    <mergeCell ref="A1:B1"/>
    <mergeCell ref="A4:B4"/>
    <mergeCell ref="A6:F6"/>
    <mergeCell ref="A7:B7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4" sqref="E14"/>
    </sheetView>
  </sheetViews>
  <sheetFormatPr defaultColWidth="9.00390625" defaultRowHeight="12.75"/>
  <cols>
    <col min="2" max="2" width="24.75390625" style="0" customWidth="1"/>
    <col min="3" max="3" width="9.875" style="0" customWidth="1"/>
    <col min="4" max="4" width="16.25390625" style="0" customWidth="1"/>
    <col min="5" max="5" width="12.125" style="0" customWidth="1"/>
    <col min="6" max="6" width="11.25390625" style="0" customWidth="1"/>
  </cols>
  <sheetData>
    <row r="1" spans="1:6" ht="12.75">
      <c r="A1" s="79"/>
      <c r="B1" s="79"/>
      <c r="C1" s="9"/>
      <c r="D1" s="10"/>
      <c r="E1" s="10"/>
      <c r="F1" s="10"/>
    </row>
    <row r="2" spans="1:6" ht="12.75" customHeight="1">
      <c r="A2" s="25" t="str">
        <f>Список_РМ!A2</f>
        <v>Кубок Александра Невского 2010. 1 этап</v>
      </c>
      <c r="B2" s="11"/>
      <c r="C2" s="10"/>
      <c r="D2" s="11"/>
      <c r="E2" s="81" t="str">
        <f>Список_РМ!E2</f>
        <v>23.05.2010г.</v>
      </c>
      <c r="F2" s="81"/>
    </row>
    <row r="3" spans="1:6" ht="12.75">
      <c r="A3" s="25"/>
      <c r="B3" s="54"/>
      <c r="C3" s="54"/>
      <c r="D3" s="54"/>
      <c r="E3" s="54"/>
      <c r="F3" s="54"/>
    </row>
    <row r="4" spans="1:6" ht="12.75">
      <c r="A4" s="79"/>
      <c r="B4" s="79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9" ht="12.75">
      <c r="A6" s="80" t="s">
        <v>2</v>
      </c>
      <c r="B6" s="80"/>
      <c r="C6" s="80"/>
      <c r="D6" s="80"/>
      <c r="E6" s="80"/>
      <c r="F6" s="80"/>
      <c r="I6" t="s">
        <v>3</v>
      </c>
    </row>
    <row r="7" spans="1:6" ht="12.75" customHeight="1">
      <c r="A7" s="78" t="s">
        <v>39</v>
      </c>
      <c r="B7" s="78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32</v>
      </c>
    </row>
    <row r="9" spans="1:5" ht="15.75" customHeight="1">
      <c r="A9" s="36"/>
      <c r="B9" s="37"/>
      <c r="C9" s="3"/>
      <c r="D9" s="36"/>
      <c r="E9" s="36"/>
    </row>
    <row r="10" spans="1:5" ht="15.75" customHeight="1">
      <c r="A10" s="4">
        <v>1</v>
      </c>
      <c r="B10" s="34" t="s">
        <v>62</v>
      </c>
      <c r="C10" s="30">
        <v>10</v>
      </c>
      <c r="D10" s="15"/>
      <c r="E10" s="4" t="s">
        <v>42</v>
      </c>
    </row>
    <row r="11" spans="1:5" ht="15.75" customHeight="1">
      <c r="A11" s="4">
        <v>2</v>
      </c>
      <c r="B11" s="34" t="s">
        <v>49</v>
      </c>
      <c r="C11" s="30">
        <v>54</v>
      </c>
      <c r="D11" s="15"/>
      <c r="E11" s="4" t="s">
        <v>42</v>
      </c>
    </row>
    <row r="12" spans="1:5" ht="15.75" customHeight="1">
      <c r="A12" s="4">
        <v>3</v>
      </c>
      <c r="B12" s="34" t="s">
        <v>50</v>
      </c>
      <c r="C12" s="30">
        <v>7</v>
      </c>
      <c r="D12" s="15"/>
      <c r="E12" s="4" t="s">
        <v>42</v>
      </c>
    </row>
    <row r="13" spans="1:5" ht="15.75" customHeight="1">
      <c r="A13" s="4">
        <v>4</v>
      </c>
      <c r="B13" s="34" t="s">
        <v>81</v>
      </c>
      <c r="C13" s="30">
        <v>81</v>
      </c>
      <c r="D13" s="15"/>
      <c r="E13" s="4" t="s">
        <v>33</v>
      </c>
    </row>
    <row r="14" spans="1:5" ht="15.75" customHeight="1">
      <c r="A14" s="4"/>
      <c r="B14" s="29"/>
      <c r="C14" s="30"/>
      <c r="D14" s="15"/>
      <c r="E14" s="4"/>
    </row>
    <row r="15" spans="1:6" ht="12.75">
      <c r="A15" s="32"/>
      <c r="C15" s="14"/>
      <c r="F15" s="7"/>
    </row>
    <row r="16" spans="1:6" ht="12.75">
      <c r="A16" s="7"/>
      <c r="B16" s="55" t="s">
        <v>29</v>
      </c>
      <c r="C16" s="7"/>
      <c r="D16" s="55" t="str">
        <f>Список_Нац!D23</f>
        <v>Соболев И.Б.</v>
      </c>
      <c r="E16" s="55"/>
      <c r="F16" s="7"/>
    </row>
    <row r="17" spans="1:6" ht="12.75">
      <c r="A17" s="12"/>
      <c r="B17" s="8"/>
      <c r="C17" s="7"/>
      <c r="D17" s="55"/>
      <c r="E17" s="7"/>
      <c r="F17" s="7"/>
    </row>
    <row r="18" spans="1:6" ht="12.75">
      <c r="A18" s="7"/>
      <c r="B18" s="8"/>
      <c r="C18" s="7"/>
      <c r="D18" s="7"/>
      <c r="E18" s="7"/>
      <c r="F18" s="7"/>
    </row>
    <row r="19" spans="1:6" ht="12.75">
      <c r="A19" s="7"/>
      <c r="B19" s="13" t="s">
        <v>0</v>
      </c>
      <c r="C19" s="7"/>
      <c r="D19" s="13" t="s">
        <v>31</v>
      </c>
      <c r="E19" s="13"/>
      <c r="F19" s="7"/>
    </row>
    <row r="20" spans="1:6" ht="12.75">
      <c r="A20" s="7"/>
      <c r="B20" s="6"/>
      <c r="C20" s="5"/>
      <c r="D20" s="57"/>
      <c r="E20" s="6"/>
      <c r="F20" s="7"/>
    </row>
    <row r="21" spans="1:6" ht="12.75">
      <c r="A21" s="7"/>
      <c r="B21" s="6"/>
      <c r="C21" s="5"/>
      <c r="D21" s="6"/>
      <c r="E21" s="6"/>
      <c r="F21" s="7"/>
    </row>
    <row r="22" spans="1:6" ht="12.75">
      <c r="A22" s="5"/>
      <c r="B22" s="6"/>
      <c r="C22" s="5"/>
      <c r="D22" s="6"/>
      <c r="E22" s="6"/>
      <c r="F22" s="5"/>
    </row>
    <row r="23" spans="1:6" ht="12.75">
      <c r="A23" s="5"/>
      <c r="F23" s="5"/>
    </row>
    <row r="24" spans="1:6" ht="15.75" customHeight="1">
      <c r="A24" s="5"/>
      <c r="F24" s="5"/>
    </row>
  </sheetData>
  <sheetProtection/>
  <mergeCells count="5">
    <mergeCell ref="A7:B7"/>
    <mergeCell ref="A1:B1"/>
    <mergeCell ref="A6:F6"/>
    <mergeCell ref="A4:B4"/>
    <mergeCell ref="E2:F2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6" sqref="A16"/>
    </sheetView>
  </sheetViews>
  <sheetFormatPr defaultColWidth="9.00390625" defaultRowHeight="12.75"/>
  <cols>
    <col min="2" max="2" width="24.75390625" style="0" customWidth="1"/>
    <col min="3" max="3" width="9.875" style="0" customWidth="1"/>
    <col min="4" max="5" width="16.25390625" style="0" customWidth="1"/>
    <col min="6" max="6" width="11.25390625" style="0" customWidth="1"/>
  </cols>
  <sheetData>
    <row r="1" spans="1:6" ht="12.75">
      <c r="A1" s="79"/>
      <c r="B1" s="79"/>
      <c r="C1" s="9"/>
      <c r="D1" s="10"/>
      <c r="E1" s="10"/>
      <c r="F1" s="10"/>
    </row>
    <row r="2" spans="1:6" ht="12.75" customHeight="1">
      <c r="A2" s="25" t="str">
        <f>Список_РМ!A2</f>
        <v>Кубок Александра Невского 2010. 1 этап</v>
      </c>
      <c r="B2" s="11"/>
      <c r="C2" s="10"/>
      <c r="D2" s="11"/>
      <c r="E2" s="81" t="str">
        <f>Список_РМ!E2</f>
        <v>23.05.2010г.</v>
      </c>
      <c r="F2" s="81"/>
    </row>
    <row r="3" spans="1:6" ht="12.75">
      <c r="A3" s="25"/>
      <c r="B3" s="54"/>
      <c r="C3" s="54"/>
      <c r="D3" s="54"/>
      <c r="E3" s="54"/>
      <c r="F3" s="54"/>
    </row>
    <row r="4" spans="1:6" ht="12.75">
      <c r="A4" s="79"/>
      <c r="B4" s="79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9" ht="12.75">
      <c r="A6" s="80" t="s">
        <v>2</v>
      </c>
      <c r="B6" s="80"/>
      <c r="C6" s="80"/>
      <c r="D6" s="80"/>
      <c r="E6" s="80"/>
      <c r="F6" s="80"/>
      <c r="I6" t="s">
        <v>3</v>
      </c>
    </row>
    <row r="7" spans="1:6" ht="12.75" customHeight="1">
      <c r="A7" s="78" t="s">
        <v>51</v>
      </c>
      <c r="B7" s="78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32</v>
      </c>
    </row>
    <row r="9" spans="1:5" ht="15.75" customHeight="1">
      <c r="A9" s="36"/>
      <c r="B9" s="37"/>
      <c r="C9" s="3"/>
      <c r="D9" s="36"/>
      <c r="E9" s="36"/>
    </row>
    <row r="10" spans="1:5" ht="15.75" customHeight="1">
      <c r="A10" s="4">
        <v>1</v>
      </c>
      <c r="B10" s="34" t="s">
        <v>52</v>
      </c>
      <c r="C10" s="30">
        <v>74</v>
      </c>
      <c r="D10" s="15"/>
      <c r="E10" s="4" t="s">
        <v>42</v>
      </c>
    </row>
    <row r="11" spans="1:5" ht="15.75" customHeight="1">
      <c r="A11" s="4">
        <v>2</v>
      </c>
      <c r="B11" s="34" t="s">
        <v>64</v>
      </c>
      <c r="C11" s="30">
        <v>71</v>
      </c>
      <c r="D11" s="15"/>
      <c r="E11" s="4" t="s">
        <v>42</v>
      </c>
    </row>
    <row r="12" spans="1:5" ht="15.75" customHeight="1">
      <c r="A12" s="4">
        <v>3</v>
      </c>
      <c r="B12" s="34" t="s">
        <v>82</v>
      </c>
      <c r="C12" s="30">
        <v>13</v>
      </c>
      <c r="D12" s="15"/>
      <c r="E12" s="4" t="s">
        <v>42</v>
      </c>
    </row>
    <row r="13" spans="1:5" ht="15.75" customHeight="1">
      <c r="A13" s="4">
        <v>4</v>
      </c>
      <c r="B13" s="34" t="s">
        <v>63</v>
      </c>
      <c r="C13" s="30">
        <v>88</v>
      </c>
      <c r="D13" s="15"/>
      <c r="E13" s="4" t="s">
        <v>42</v>
      </c>
    </row>
    <row r="14" spans="1:5" ht="15.75" customHeight="1">
      <c r="A14" s="4">
        <v>5</v>
      </c>
      <c r="B14" s="34" t="s">
        <v>83</v>
      </c>
      <c r="C14" s="30">
        <v>12</v>
      </c>
      <c r="D14" s="15"/>
      <c r="E14" s="4" t="s">
        <v>59</v>
      </c>
    </row>
    <row r="15" spans="1:6" ht="15.75" customHeight="1">
      <c r="A15" s="4">
        <v>6</v>
      </c>
      <c r="B15" s="34" t="s">
        <v>84</v>
      </c>
      <c r="C15" s="30">
        <v>73</v>
      </c>
      <c r="D15" s="15"/>
      <c r="E15" s="4" t="s">
        <v>42</v>
      </c>
      <c r="F15" s="7"/>
    </row>
    <row r="16" spans="1:6" ht="12.75">
      <c r="A16" s="4"/>
      <c r="B16" s="34"/>
      <c r="C16" s="30"/>
      <c r="D16" s="15"/>
      <c r="E16" s="4"/>
      <c r="F16" s="7"/>
    </row>
    <row r="17" spans="1:6" ht="12.75">
      <c r="A17" s="4"/>
      <c r="B17" s="34"/>
      <c r="C17" s="30"/>
      <c r="D17" s="15"/>
      <c r="E17" s="4"/>
      <c r="F17" s="7"/>
    </row>
    <row r="18" spans="1:6" ht="12.75">
      <c r="A18" s="4"/>
      <c r="B18" s="29"/>
      <c r="C18" s="30"/>
      <c r="D18" s="15"/>
      <c r="E18" s="4"/>
      <c r="F18" s="7"/>
    </row>
    <row r="19" spans="1:6" ht="12.75">
      <c r="A19" s="32"/>
      <c r="C19" s="14"/>
      <c r="F19" s="7"/>
    </row>
    <row r="20" spans="1:6" ht="12.75">
      <c r="A20" s="7"/>
      <c r="B20" s="65" t="s">
        <v>29</v>
      </c>
      <c r="C20" s="7"/>
      <c r="D20" s="65" t="str">
        <f>Список_Нац!D23</f>
        <v>Соболев И.Б.</v>
      </c>
      <c r="E20" s="65"/>
      <c r="F20" s="7"/>
    </row>
    <row r="21" spans="1:6" ht="12.75">
      <c r="A21" s="12"/>
      <c r="B21" s="8"/>
      <c r="C21" s="7"/>
      <c r="D21" s="65"/>
      <c r="E21" s="7"/>
      <c r="F21" s="7"/>
    </row>
    <row r="22" spans="1:6" ht="12.75">
      <c r="A22" s="7"/>
      <c r="B22" s="8"/>
      <c r="C22" s="7"/>
      <c r="D22" s="7"/>
      <c r="E22" s="7"/>
      <c r="F22" s="5"/>
    </row>
    <row r="23" spans="1:6" ht="12.75">
      <c r="A23" s="7"/>
      <c r="B23" s="66" t="s">
        <v>0</v>
      </c>
      <c r="C23" s="7"/>
      <c r="D23" s="66" t="s">
        <v>31</v>
      </c>
      <c r="E23" s="66"/>
      <c r="F23" s="5"/>
    </row>
    <row r="24" spans="1:6" ht="15.75" customHeight="1">
      <c r="A24" s="7"/>
      <c r="B24" s="6"/>
      <c r="C24" s="5"/>
      <c r="D24" s="64"/>
      <c r="E24" s="6"/>
      <c r="F24" s="5"/>
    </row>
    <row r="25" spans="1:5" ht="12.75">
      <c r="A25" s="7"/>
      <c r="B25" s="6"/>
      <c r="C25" s="5"/>
      <c r="D25" s="6"/>
      <c r="E25" s="6"/>
    </row>
    <row r="26" spans="1:5" ht="12.75">
      <c r="A26" s="5"/>
      <c r="B26" s="6"/>
      <c r="C26" s="5"/>
      <c r="D26" s="6"/>
      <c r="E26" s="6"/>
    </row>
    <row r="27" ht="12.75">
      <c r="A27" s="5"/>
    </row>
    <row r="28" ht="12.75">
      <c r="A28" s="5"/>
    </row>
  </sheetData>
  <sheetProtection/>
  <mergeCells count="5">
    <mergeCell ref="A1:B1"/>
    <mergeCell ref="E2:F2"/>
    <mergeCell ref="A4:B4"/>
    <mergeCell ref="A6:F6"/>
    <mergeCell ref="A7:B7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" sqref="E1"/>
    </sheetView>
  </sheetViews>
  <sheetFormatPr defaultColWidth="9.00390625" defaultRowHeight="12.75"/>
  <cols>
    <col min="2" max="2" width="24.75390625" style="0" customWidth="1"/>
    <col min="3" max="3" width="9.875" style="0" customWidth="1"/>
    <col min="4" max="4" width="16.25390625" style="0" customWidth="1"/>
    <col min="5" max="5" width="15.125" style="0" customWidth="1"/>
    <col min="6" max="6" width="11.25390625" style="0" customWidth="1"/>
  </cols>
  <sheetData>
    <row r="1" spans="1:6" ht="12.75">
      <c r="A1" s="79"/>
      <c r="B1" s="79"/>
      <c r="C1" s="9"/>
      <c r="D1" s="10"/>
      <c r="E1" s="10"/>
      <c r="F1" s="10"/>
    </row>
    <row r="2" spans="1:6" ht="12.75" customHeight="1">
      <c r="A2" s="25" t="str">
        <f>Список_Нац!A2</f>
        <v>Кубок Александра Невского 2010. 1 этап</v>
      </c>
      <c r="B2" s="11"/>
      <c r="C2" s="10"/>
      <c r="D2" s="11"/>
      <c r="E2" s="81" t="str">
        <f>Список_Нац!E2</f>
        <v>23.05.2010г.</v>
      </c>
      <c r="F2" s="81"/>
    </row>
    <row r="3" spans="1:6" ht="12.75">
      <c r="A3" s="25"/>
      <c r="B3" s="54"/>
      <c r="C3" s="54"/>
      <c r="D3" s="54"/>
      <c r="E3" s="54"/>
      <c r="F3" s="54"/>
    </row>
    <row r="4" spans="1:6" ht="12.75">
      <c r="A4" s="79"/>
      <c r="B4" s="79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6" ht="12.75">
      <c r="A6" s="80" t="s">
        <v>2</v>
      </c>
      <c r="B6" s="80"/>
      <c r="C6" s="80"/>
      <c r="D6" s="80"/>
      <c r="E6" s="80"/>
      <c r="F6" s="80"/>
    </row>
    <row r="7" spans="1:6" ht="12.75" customHeight="1">
      <c r="A7" s="78" t="s">
        <v>38</v>
      </c>
      <c r="B7" s="78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32</v>
      </c>
    </row>
    <row r="9" spans="1:5" ht="15.75" customHeight="1">
      <c r="A9" s="36"/>
      <c r="B9" s="37"/>
      <c r="C9" s="3"/>
      <c r="D9" s="36"/>
      <c r="E9" s="36"/>
    </row>
    <row r="10" spans="1:5" ht="15.75" customHeight="1">
      <c r="A10" s="4">
        <v>1</v>
      </c>
      <c r="B10" s="59" t="s">
        <v>54</v>
      </c>
      <c r="C10" s="30">
        <v>79</v>
      </c>
      <c r="D10" s="15"/>
      <c r="E10" s="4" t="s">
        <v>42</v>
      </c>
    </row>
    <row r="11" spans="1:5" ht="15.75" customHeight="1">
      <c r="A11" s="4">
        <v>2</v>
      </c>
      <c r="B11" s="59" t="s">
        <v>85</v>
      </c>
      <c r="C11" s="30">
        <v>78</v>
      </c>
      <c r="D11" s="15"/>
      <c r="E11" s="4" t="s">
        <v>33</v>
      </c>
    </row>
    <row r="12" spans="1:5" ht="15.75" customHeight="1">
      <c r="A12" s="4">
        <v>3</v>
      </c>
      <c r="B12" s="59" t="s">
        <v>86</v>
      </c>
      <c r="C12" s="30">
        <v>11</v>
      </c>
      <c r="D12" s="15"/>
      <c r="E12" s="4" t="s">
        <v>33</v>
      </c>
    </row>
    <row r="13" spans="1:5" ht="15.75" customHeight="1">
      <c r="A13" s="4">
        <v>4</v>
      </c>
      <c r="B13" s="59" t="s">
        <v>87</v>
      </c>
      <c r="C13" s="30">
        <v>45</v>
      </c>
      <c r="D13" s="15"/>
      <c r="E13" s="4" t="s">
        <v>33</v>
      </c>
    </row>
    <row r="14" spans="1:5" ht="15.75" customHeight="1">
      <c r="A14" s="4">
        <v>5</v>
      </c>
      <c r="B14" s="59" t="s">
        <v>68</v>
      </c>
      <c r="C14" s="30">
        <v>23</v>
      </c>
      <c r="D14" s="15"/>
      <c r="E14" s="4" t="s">
        <v>59</v>
      </c>
    </row>
    <row r="15" spans="1:5" ht="15.75" customHeight="1">
      <c r="A15" s="4">
        <v>6</v>
      </c>
      <c r="B15" s="34"/>
      <c r="C15" s="30"/>
      <c r="D15" s="15"/>
      <c r="E15" s="4"/>
    </row>
    <row r="16" spans="1:5" ht="15.75" customHeight="1">
      <c r="A16" s="4">
        <v>7</v>
      </c>
      <c r="B16" s="34"/>
      <c r="C16" s="30"/>
      <c r="D16" s="15"/>
      <c r="E16" s="4"/>
    </row>
    <row r="17" spans="1:6" ht="12.75">
      <c r="A17" s="32"/>
      <c r="C17" s="14"/>
      <c r="F17" s="7"/>
    </row>
    <row r="18" spans="1:6" ht="12.75">
      <c r="A18" s="7"/>
      <c r="B18" s="55" t="s">
        <v>29</v>
      </c>
      <c r="C18" s="7"/>
      <c r="D18" s="55" t="str">
        <f>Список_Нац!D23</f>
        <v>Соболев И.Б.</v>
      </c>
      <c r="E18" s="55"/>
      <c r="F18" s="7"/>
    </row>
    <row r="19" spans="1:6" ht="12.75">
      <c r="A19" s="12"/>
      <c r="B19" s="8"/>
      <c r="C19" s="7"/>
      <c r="D19" s="55"/>
      <c r="E19" s="7"/>
      <c r="F19" s="7"/>
    </row>
    <row r="20" spans="1:6" ht="12.75">
      <c r="A20" s="7"/>
      <c r="B20" s="8"/>
      <c r="C20" s="7"/>
      <c r="D20" s="7"/>
      <c r="E20" s="7"/>
      <c r="F20" s="7"/>
    </row>
    <row r="21" spans="1:6" ht="12.75">
      <c r="A21" s="7"/>
      <c r="B21" s="13" t="s">
        <v>0</v>
      </c>
      <c r="C21" s="7"/>
      <c r="D21" s="13" t="s">
        <v>31</v>
      </c>
      <c r="E21" s="13"/>
      <c r="F21" s="7"/>
    </row>
    <row r="22" spans="1:6" ht="12.75">
      <c r="A22" s="7"/>
      <c r="B22" s="6"/>
      <c r="C22" s="5"/>
      <c r="D22" s="57"/>
      <c r="E22" s="6"/>
      <c r="F22" s="7"/>
    </row>
    <row r="23" spans="1:6" ht="12.75">
      <c r="A23" s="7"/>
      <c r="B23" s="6"/>
      <c r="C23" s="5"/>
      <c r="D23" s="6"/>
      <c r="E23" s="6"/>
      <c r="F23" s="7"/>
    </row>
    <row r="24" spans="1:6" ht="12.75">
      <c r="A24" s="5"/>
      <c r="B24" s="6"/>
      <c r="C24" s="5"/>
      <c r="D24" s="6"/>
      <c r="E24" s="6"/>
      <c r="F24" s="5"/>
    </row>
    <row r="25" spans="1:6" ht="12.75">
      <c r="A25" s="5"/>
      <c r="F25" s="5"/>
    </row>
    <row r="26" spans="1:6" ht="15.75" customHeight="1">
      <c r="A26" s="5"/>
      <c r="F26" s="5"/>
    </row>
  </sheetData>
  <sheetProtection/>
  <mergeCells count="5">
    <mergeCell ref="A7:B7"/>
    <mergeCell ref="A1:B1"/>
    <mergeCell ref="A6:F6"/>
    <mergeCell ref="A4:B4"/>
    <mergeCell ref="E2:F2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8">
      <selection activeCell="B29" sqref="B19:B29"/>
    </sheetView>
  </sheetViews>
  <sheetFormatPr defaultColWidth="9.00390625" defaultRowHeight="12.75"/>
  <cols>
    <col min="1" max="1" width="13.00390625" style="0" customWidth="1"/>
    <col min="2" max="2" width="25.75390625" style="0" customWidth="1"/>
  </cols>
  <sheetData>
    <row r="1" spans="1:6" ht="20.25">
      <c r="A1" s="25" t="str">
        <f>Список_Нац!A2</f>
        <v>Кубок Александра Невского 2010. 1 этап</v>
      </c>
      <c r="B1" s="52"/>
      <c r="C1" s="52"/>
      <c r="D1" s="52"/>
      <c r="E1" s="52"/>
      <c r="F1" s="52"/>
    </row>
    <row r="2" spans="1:6" ht="20.25" customHeight="1">
      <c r="A2" s="25"/>
      <c r="B2" s="52"/>
      <c r="C2" s="52"/>
      <c r="D2" s="52"/>
      <c r="E2" s="81" t="str">
        <f>Список_Нац!E2</f>
        <v>23.05.2010г.</v>
      </c>
      <c r="F2" s="81"/>
    </row>
    <row r="3" spans="1:6" ht="20.25">
      <c r="A3" s="82" t="s">
        <v>23</v>
      </c>
      <c r="B3" s="82"/>
      <c r="C3" s="82"/>
      <c r="D3" s="82"/>
      <c r="E3" s="82"/>
      <c r="F3" s="82"/>
    </row>
    <row r="4" spans="1:6" ht="15">
      <c r="A4" s="39"/>
      <c r="B4" s="39"/>
      <c r="C4" s="39"/>
      <c r="D4" s="40"/>
      <c r="E4" s="39"/>
      <c r="F4" s="39"/>
    </row>
    <row r="5" spans="1:6" ht="15.75">
      <c r="A5" s="39" t="s">
        <v>53</v>
      </c>
      <c r="B5" s="53"/>
      <c r="C5" s="39"/>
      <c r="D5" s="40"/>
      <c r="E5" s="39"/>
      <c r="F5" s="39"/>
    </row>
    <row r="6" spans="1:6" ht="15.75">
      <c r="A6" s="42" t="s">
        <v>24</v>
      </c>
      <c r="B6" s="41" t="s">
        <v>25</v>
      </c>
      <c r="C6" s="41" t="s">
        <v>26</v>
      </c>
      <c r="D6" s="41" t="s">
        <v>27</v>
      </c>
      <c r="E6" s="43" t="s">
        <v>11</v>
      </c>
      <c r="F6" s="41"/>
    </row>
    <row r="7" spans="1:6" ht="15.75">
      <c r="A7" s="44" t="s">
        <v>43</v>
      </c>
      <c r="B7" s="45" t="s">
        <v>47</v>
      </c>
      <c r="C7" s="45">
        <v>77</v>
      </c>
      <c r="D7" s="45"/>
      <c r="E7" s="43">
        <v>10</v>
      </c>
      <c r="F7" s="45"/>
    </row>
    <row r="8" spans="1:6" ht="15.75">
      <c r="A8" s="44" t="s">
        <v>55</v>
      </c>
      <c r="B8" s="45" t="s">
        <v>52</v>
      </c>
      <c r="C8" s="45">
        <v>74</v>
      </c>
      <c r="D8" s="45"/>
      <c r="E8" s="43">
        <v>16</v>
      </c>
      <c r="F8" s="45"/>
    </row>
    <row r="9" spans="1:6" ht="15.75">
      <c r="A9" s="44" t="s">
        <v>55</v>
      </c>
      <c r="B9" s="45" t="s">
        <v>82</v>
      </c>
      <c r="C9" s="45">
        <v>13</v>
      </c>
      <c r="D9" s="45"/>
      <c r="E9" s="77">
        <v>10</v>
      </c>
      <c r="F9" s="45"/>
    </row>
    <row r="10" spans="1:6" ht="15">
      <c r="A10" s="44" t="s">
        <v>55</v>
      </c>
      <c r="B10" s="45" t="s">
        <v>64</v>
      </c>
      <c r="C10" s="45">
        <v>71</v>
      </c>
      <c r="D10" s="45"/>
      <c r="E10" s="45">
        <v>8</v>
      </c>
      <c r="F10" s="45"/>
    </row>
    <row r="11" spans="1:6" ht="15">
      <c r="A11" s="44" t="s">
        <v>55</v>
      </c>
      <c r="B11" s="45" t="s">
        <v>84</v>
      </c>
      <c r="C11" s="48">
        <v>73</v>
      </c>
      <c r="D11" s="45"/>
      <c r="E11" s="45">
        <v>3</v>
      </c>
      <c r="F11" s="45"/>
    </row>
    <row r="12" spans="1:6" ht="15">
      <c r="A12" s="44" t="s">
        <v>103</v>
      </c>
      <c r="B12" s="45" t="s">
        <v>54</v>
      </c>
      <c r="C12" s="45">
        <v>79</v>
      </c>
      <c r="D12" s="45"/>
      <c r="E12" s="45">
        <v>6</v>
      </c>
      <c r="F12" s="45"/>
    </row>
    <row r="13" spans="1:6" ht="15.75">
      <c r="A13" s="44" t="s">
        <v>104</v>
      </c>
      <c r="B13" s="45" t="s">
        <v>47</v>
      </c>
      <c r="C13" s="45">
        <v>35</v>
      </c>
      <c r="D13" s="45"/>
      <c r="E13" s="41">
        <v>8</v>
      </c>
      <c r="F13" s="45"/>
    </row>
    <row r="14" spans="1:6" ht="15">
      <c r="A14" s="45" t="s">
        <v>30</v>
      </c>
      <c r="B14" s="45" t="s">
        <v>62</v>
      </c>
      <c r="C14" s="45">
        <v>10</v>
      </c>
      <c r="D14" s="49"/>
      <c r="E14" s="45">
        <v>4</v>
      </c>
      <c r="F14" s="45"/>
    </row>
    <row r="15" spans="1:6" ht="15.75">
      <c r="A15" s="45" t="s">
        <v>30</v>
      </c>
      <c r="B15" s="45" t="s">
        <v>50</v>
      </c>
      <c r="C15" s="45">
        <v>7</v>
      </c>
      <c r="D15" s="45"/>
      <c r="E15" s="41">
        <v>10</v>
      </c>
      <c r="F15" s="45"/>
    </row>
    <row r="16" spans="1:6" ht="15.75">
      <c r="A16" s="45" t="s">
        <v>30</v>
      </c>
      <c r="B16" s="45" t="s">
        <v>49</v>
      </c>
      <c r="C16" s="45">
        <v>54</v>
      </c>
      <c r="D16" s="45"/>
      <c r="E16" s="41">
        <v>8</v>
      </c>
      <c r="F16" s="45"/>
    </row>
    <row r="17" spans="1:6" ht="15">
      <c r="A17" s="45"/>
      <c r="B17" s="45"/>
      <c r="C17" s="45"/>
      <c r="D17" s="49"/>
      <c r="E17" s="46" t="s">
        <v>28</v>
      </c>
      <c r="F17" s="45">
        <v>62</v>
      </c>
    </row>
    <row r="18" ht="12.75">
      <c r="D18" s="50"/>
    </row>
    <row r="19" spans="1:6" ht="12.75">
      <c r="A19" t="s">
        <v>29</v>
      </c>
      <c r="D19" s="51" t="str">
        <f>Список_Нац!D23</f>
        <v>Соболев И.Б.</v>
      </c>
      <c r="F19" s="51"/>
    </row>
    <row r="20" spans="4:6" ht="12.75">
      <c r="D20" s="51"/>
      <c r="F20" s="51"/>
    </row>
    <row r="21" spans="4:6" ht="12.75">
      <c r="D21" s="51"/>
      <c r="F21" s="51"/>
    </row>
    <row r="22" spans="1:6" ht="12.75">
      <c r="A22" t="s">
        <v>0</v>
      </c>
      <c r="D22" s="51" t="s">
        <v>31</v>
      </c>
      <c r="F22" s="51"/>
    </row>
    <row r="28" spans="1:6" ht="20.25" customHeight="1">
      <c r="A28" s="25" t="str">
        <f>A1</f>
        <v>Кубок Александра Невского 2010. 1 этап</v>
      </c>
      <c r="B28" s="52"/>
      <c r="C28" s="52"/>
      <c r="D28" s="52"/>
      <c r="E28" s="52"/>
      <c r="F28" s="52"/>
    </row>
    <row r="29" spans="1:6" ht="20.25">
      <c r="A29" s="25"/>
      <c r="B29" s="52"/>
      <c r="C29" s="52"/>
      <c r="D29" s="52"/>
      <c r="E29" s="81" t="str">
        <f>E2</f>
        <v>23.05.2010г.</v>
      </c>
      <c r="F29" s="81"/>
    </row>
    <row r="30" spans="1:6" ht="20.25">
      <c r="A30" s="82" t="s">
        <v>23</v>
      </c>
      <c r="B30" s="82"/>
      <c r="C30" s="82"/>
      <c r="D30" s="82"/>
      <c r="E30" s="82"/>
      <c r="F30" s="82"/>
    </row>
    <row r="31" spans="1:6" ht="15">
      <c r="A31" s="39"/>
      <c r="B31" s="39"/>
      <c r="C31" s="39"/>
      <c r="D31" s="40"/>
      <c r="E31" s="39"/>
      <c r="F31" s="39"/>
    </row>
    <row r="32" spans="1:6" ht="15.75">
      <c r="A32" s="39" t="s">
        <v>65</v>
      </c>
      <c r="B32" s="53"/>
      <c r="C32" s="39"/>
      <c r="D32" s="40"/>
      <c r="E32" s="39"/>
      <c r="F32" s="39"/>
    </row>
    <row r="33" spans="1:6" ht="15.75">
      <c r="A33" s="42" t="s">
        <v>24</v>
      </c>
      <c r="B33" s="41" t="s">
        <v>25</v>
      </c>
      <c r="C33" s="41" t="s">
        <v>26</v>
      </c>
      <c r="D33" s="41" t="s">
        <v>27</v>
      </c>
      <c r="E33" s="43" t="s">
        <v>11</v>
      </c>
      <c r="F33" s="41"/>
    </row>
    <row r="34" spans="1:6" ht="15.75">
      <c r="A34" s="44" t="s">
        <v>55</v>
      </c>
      <c r="B34" s="45" t="s">
        <v>83</v>
      </c>
      <c r="C34" s="45">
        <v>12</v>
      </c>
      <c r="D34" s="45"/>
      <c r="E34" s="43">
        <v>3</v>
      </c>
      <c r="F34" s="45"/>
    </row>
    <row r="35" spans="1:6" ht="15.75">
      <c r="A35" s="44" t="s">
        <v>103</v>
      </c>
      <c r="B35" s="62" t="s">
        <v>68</v>
      </c>
      <c r="C35" s="45">
        <v>23</v>
      </c>
      <c r="D35" s="45"/>
      <c r="E35" s="43">
        <v>2</v>
      </c>
      <c r="F35" s="45"/>
    </row>
    <row r="36" spans="1:6" ht="15.75">
      <c r="A36" s="44" t="s">
        <v>104</v>
      </c>
      <c r="B36" s="63" t="s">
        <v>66</v>
      </c>
      <c r="C36" s="45">
        <v>23</v>
      </c>
      <c r="D36" s="45"/>
      <c r="E36" s="77">
        <v>14</v>
      </c>
      <c r="F36" s="45"/>
    </row>
    <row r="37" spans="1:6" ht="15.75">
      <c r="A37" s="44" t="s">
        <v>104</v>
      </c>
      <c r="B37" s="63" t="s">
        <v>105</v>
      </c>
      <c r="C37" s="45">
        <v>32</v>
      </c>
      <c r="D37" s="45"/>
      <c r="E37" s="41">
        <v>11</v>
      </c>
      <c r="F37" s="45"/>
    </row>
    <row r="38" spans="1:6" ht="15">
      <c r="A38" s="44" t="s">
        <v>104</v>
      </c>
      <c r="B38" s="45" t="s">
        <v>106</v>
      </c>
      <c r="C38" s="45" t="s">
        <v>69</v>
      </c>
      <c r="D38" s="45"/>
      <c r="E38" s="45">
        <v>7</v>
      </c>
      <c r="F38" s="45"/>
    </row>
    <row r="39" spans="1:6" ht="15">
      <c r="A39" s="44" t="s">
        <v>107</v>
      </c>
      <c r="B39" s="45" t="s">
        <v>108</v>
      </c>
      <c r="C39" s="48">
        <v>4</v>
      </c>
      <c r="D39" s="45"/>
      <c r="E39" s="45">
        <v>10</v>
      </c>
      <c r="F39" s="45"/>
    </row>
    <row r="40" spans="1:6" ht="15.75">
      <c r="A40" s="72" t="s">
        <v>67</v>
      </c>
      <c r="B40" s="45" t="s">
        <v>109</v>
      </c>
      <c r="C40" s="45">
        <v>3</v>
      </c>
      <c r="D40" s="45"/>
      <c r="E40" s="41">
        <v>16</v>
      </c>
      <c r="F40" s="45"/>
    </row>
    <row r="41" spans="1:6" ht="15">
      <c r="A41" s="47"/>
      <c r="B41" s="45"/>
      <c r="C41" s="45"/>
      <c r="D41" s="45"/>
      <c r="E41" s="45"/>
      <c r="F41" s="45"/>
    </row>
    <row r="42" spans="1:6" ht="15">
      <c r="A42" s="45"/>
      <c r="B42" s="45"/>
      <c r="C42" s="45"/>
      <c r="D42" s="49"/>
      <c r="E42" s="45"/>
      <c r="F42" s="45"/>
    </row>
    <row r="43" spans="1:6" ht="15">
      <c r="A43" s="45"/>
      <c r="B43" s="45"/>
      <c r="C43" s="45"/>
      <c r="D43" s="45"/>
      <c r="E43" s="45"/>
      <c r="F43" s="45"/>
    </row>
    <row r="44" spans="1:6" ht="15.75">
      <c r="A44" s="45"/>
      <c r="B44" s="45"/>
      <c r="C44" s="45"/>
      <c r="D44" s="49"/>
      <c r="E44" s="46" t="s">
        <v>28</v>
      </c>
      <c r="F44" s="41">
        <v>46</v>
      </c>
    </row>
    <row r="45" ht="12.75">
      <c r="D45" s="50"/>
    </row>
    <row r="46" spans="1:6" ht="12.75">
      <c r="A46" t="s">
        <v>29</v>
      </c>
      <c r="D46" s="51" t="str">
        <f>D19</f>
        <v>Соболев И.Б.</v>
      </c>
      <c r="F46" s="51"/>
    </row>
    <row r="47" spans="4:6" ht="12.75">
      <c r="D47" s="51"/>
      <c r="F47" s="51"/>
    </row>
    <row r="48" spans="4:6" ht="12.75">
      <c r="D48" s="51"/>
      <c r="F48" s="51"/>
    </row>
    <row r="49" spans="1:6" ht="12.75">
      <c r="A49" t="s">
        <v>0</v>
      </c>
      <c r="D49" s="51" t="s">
        <v>31</v>
      </c>
      <c r="F49" s="51"/>
    </row>
    <row r="57" ht="20.25" customHeight="1"/>
    <row r="64" ht="15.75" customHeight="1"/>
    <row r="84" ht="20.25" customHeight="1"/>
  </sheetData>
  <sheetProtection/>
  <mergeCells count="4">
    <mergeCell ref="A3:F3"/>
    <mergeCell ref="E2:F2"/>
    <mergeCell ref="E29:F29"/>
    <mergeCell ref="A30:F30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24" max="255" man="1"/>
    <brk id="52" max="255" man="1"/>
    <brk id="8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N21"/>
  <sheetViews>
    <sheetView zoomScale="85" zoomScaleNormal="85" zoomScalePageLayoutView="0" workbookViewId="0" topLeftCell="A1">
      <selection activeCell="B16" sqref="B16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5.25390625" style="0" customWidth="1"/>
    <col min="7" max="7" width="10.25390625" style="0" bestFit="1" customWidth="1"/>
    <col min="8" max="8" width="8.125" style="0" customWidth="1"/>
  </cols>
  <sheetData>
    <row r="2" ht="12.75">
      <c r="D2" s="25" t="str">
        <f>Список_Нац!A2</f>
        <v>Кубок Александра Невского 2010. 1 этап</v>
      </c>
    </row>
    <row r="3" ht="12.75">
      <c r="D3" s="25"/>
    </row>
    <row r="4" spans="4:7" ht="12.75">
      <c r="D4" s="25"/>
      <c r="F4" s="58"/>
      <c r="G4" s="58" t="s">
        <v>44</v>
      </c>
    </row>
    <row r="5" spans="4:7" ht="12.75">
      <c r="D5" s="25"/>
      <c r="F5" s="58" t="s">
        <v>45</v>
      </c>
      <c r="G5" s="58"/>
    </row>
    <row r="7" spans="2:12" ht="12.75" customHeight="1">
      <c r="B7" s="25" t="s">
        <v>97</v>
      </c>
      <c r="K7" s="81" t="str">
        <f>Список_Нац!E2</f>
        <v>23.05.2010г.</v>
      </c>
      <c r="L7" s="81"/>
    </row>
    <row r="9" spans="2:14" ht="12.75">
      <c r="B9" s="16" t="s">
        <v>4</v>
      </c>
      <c r="C9" s="16" t="s">
        <v>6</v>
      </c>
      <c r="D9" s="17" t="s">
        <v>8</v>
      </c>
      <c r="E9" s="16" t="s">
        <v>9</v>
      </c>
      <c r="F9" s="17" t="s">
        <v>18</v>
      </c>
      <c r="G9" s="24"/>
      <c r="H9" s="18" t="s">
        <v>19</v>
      </c>
      <c r="I9" s="19"/>
      <c r="J9" s="18" t="s">
        <v>73</v>
      </c>
      <c r="K9" s="19"/>
      <c r="L9" s="17" t="s">
        <v>16</v>
      </c>
      <c r="M9" s="19"/>
      <c r="N9" s="16" t="s">
        <v>13</v>
      </c>
    </row>
    <row r="10" spans="2:14" ht="12.75">
      <c r="B10" s="20" t="s">
        <v>5</v>
      </c>
      <c r="C10" s="20" t="s">
        <v>7</v>
      </c>
      <c r="D10" s="21"/>
      <c r="E10" s="20"/>
      <c r="F10" s="22" t="s">
        <v>10</v>
      </c>
      <c r="G10" s="23" t="s">
        <v>11</v>
      </c>
      <c r="H10" s="22" t="s">
        <v>10</v>
      </c>
      <c r="I10" s="24" t="s">
        <v>11</v>
      </c>
      <c r="J10" s="22" t="s">
        <v>10</v>
      </c>
      <c r="K10" s="24" t="s">
        <v>11</v>
      </c>
      <c r="L10" s="22" t="s">
        <v>11</v>
      </c>
      <c r="M10" s="24" t="s">
        <v>10</v>
      </c>
      <c r="N10" s="20" t="s">
        <v>12</v>
      </c>
    </row>
    <row r="11" spans="2:14" ht="12.75">
      <c r="B11" s="22">
        <v>1</v>
      </c>
      <c r="C11" s="22">
        <f>'Микро+Кадет'!C11</f>
        <v>15</v>
      </c>
      <c r="D11" s="26" t="str">
        <f>'Микро+Кадет'!B11</f>
        <v>Сарахман Денис</v>
      </c>
      <c r="E11" s="61"/>
      <c r="F11" s="61" t="s">
        <v>112</v>
      </c>
      <c r="G11" s="61">
        <v>0</v>
      </c>
      <c r="H11" s="61">
        <v>1</v>
      </c>
      <c r="I11" s="75">
        <v>8</v>
      </c>
      <c r="J11" s="61">
        <v>1</v>
      </c>
      <c r="K11" s="75">
        <v>8</v>
      </c>
      <c r="L11" s="61">
        <v>16</v>
      </c>
      <c r="M11" s="61">
        <v>1</v>
      </c>
      <c r="N11" s="61"/>
    </row>
    <row r="12" spans="2:14" ht="12.75">
      <c r="B12" s="22">
        <v>2</v>
      </c>
      <c r="C12" s="22">
        <f>'Микро+Кадет'!C10</f>
        <v>4</v>
      </c>
      <c r="D12" s="26" t="str">
        <f>'Микро+Кадет'!B10</f>
        <v>Соболев Николай</v>
      </c>
      <c r="E12" s="61"/>
      <c r="F12" s="61">
        <v>1</v>
      </c>
      <c r="G12" s="75">
        <v>8</v>
      </c>
      <c r="H12" s="61">
        <v>2</v>
      </c>
      <c r="I12" s="75">
        <v>5</v>
      </c>
      <c r="J12" s="61">
        <v>3</v>
      </c>
      <c r="K12" s="61">
        <v>3</v>
      </c>
      <c r="L12" s="61">
        <v>13</v>
      </c>
      <c r="M12" s="61">
        <v>2</v>
      </c>
      <c r="N12" s="61"/>
    </row>
    <row r="13" spans="2:14" ht="12.75">
      <c r="B13" s="22">
        <v>3</v>
      </c>
      <c r="C13" s="22">
        <f>'Микро+Кадет'!C12</f>
        <v>87</v>
      </c>
      <c r="D13" s="26" t="str">
        <f>'Микро+Кадет'!B12</f>
        <v>Сумин Василий</v>
      </c>
      <c r="E13" s="22"/>
      <c r="F13" s="22">
        <v>2</v>
      </c>
      <c r="G13" s="76">
        <v>5</v>
      </c>
      <c r="H13" s="22">
        <v>3</v>
      </c>
      <c r="I13" s="22">
        <v>3</v>
      </c>
      <c r="J13" s="22">
        <v>2</v>
      </c>
      <c r="K13" s="76">
        <v>5</v>
      </c>
      <c r="L13" s="61">
        <v>10</v>
      </c>
      <c r="M13" s="22">
        <v>3</v>
      </c>
      <c r="N13" s="22"/>
    </row>
    <row r="14" spans="2:14" ht="12.75">
      <c r="B14" s="22"/>
      <c r="C14" s="22"/>
      <c r="D14" s="26"/>
      <c r="E14" s="22"/>
      <c r="F14" s="22"/>
      <c r="G14" s="22"/>
      <c r="H14" s="22"/>
      <c r="I14" s="22"/>
      <c r="J14" s="22"/>
      <c r="K14" s="22"/>
      <c r="L14" s="61"/>
      <c r="M14" s="22"/>
      <c r="N14" s="22"/>
    </row>
    <row r="15" spans="2:14" ht="12.75">
      <c r="B15" s="22">
        <v>1</v>
      </c>
      <c r="C15" s="22">
        <f>'Микро+Кадет'!C13</f>
        <v>3</v>
      </c>
      <c r="D15" s="26" t="str">
        <f>'Микро+Кадет'!B13</f>
        <v>Морудов Эдуард (кадет)</v>
      </c>
      <c r="E15" s="22"/>
      <c r="F15" s="22" t="s">
        <v>112</v>
      </c>
      <c r="G15" s="22">
        <v>0</v>
      </c>
      <c r="H15" s="22">
        <v>1</v>
      </c>
      <c r="I15" s="76">
        <v>8</v>
      </c>
      <c r="J15" s="22">
        <v>1</v>
      </c>
      <c r="K15" s="76">
        <v>8</v>
      </c>
      <c r="L15" s="22">
        <v>16</v>
      </c>
      <c r="M15" s="22">
        <v>1</v>
      </c>
      <c r="N15" s="22"/>
    </row>
    <row r="17" spans="3:8" ht="12.75">
      <c r="C17" s="84" t="s">
        <v>29</v>
      </c>
      <c r="D17" s="84"/>
      <c r="G17" s="84" t="str">
        <f>Список_Нац!D23</f>
        <v>Соболев И.Б.</v>
      </c>
      <c r="H17" s="84"/>
    </row>
    <row r="18" spans="3:8" ht="12.75">
      <c r="C18" s="8"/>
      <c r="D18" s="7"/>
      <c r="G18" s="84"/>
      <c r="H18" s="84"/>
    </row>
    <row r="19" spans="3:7" ht="12.75">
      <c r="C19" s="8"/>
      <c r="D19" s="7"/>
      <c r="G19" s="7"/>
    </row>
    <row r="20" spans="3:8" ht="12.75">
      <c r="C20" s="85" t="s">
        <v>0</v>
      </c>
      <c r="D20" s="85"/>
      <c r="G20" s="85" t="s">
        <v>31</v>
      </c>
      <c r="H20" s="85"/>
    </row>
    <row r="21" spans="3:8" ht="12.75">
      <c r="C21" s="6"/>
      <c r="D21" s="5"/>
      <c r="G21" s="83"/>
      <c r="H21" s="83"/>
    </row>
  </sheetData>
  <sheetProtection/>
  <mergeCells count="7">
    <mergeCell ref="G21:H21"/>
    <mergeCell ref="K7:L7"/>
    <mergeCell ref="C17:D17"/>
    <mergeCell ref="G17:H17"/>
    <mergeCell ref="G18:H18"/>
    <mergeCell ref="C20:D20"/>
    <mergeCell ref="G20:H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="85" zoomScaleNormal="85" zoomScalePageLayoutView="0" workbookViewId="0" topLeftCell="A1">
      <selection activeCell="B15" sqref="B15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5.25390625" style="0" customWidth="1"/>
    <col min="7" max="7" width="10.25390625" style="0" bestFit="1" customWidth="1"/>
    <col min="8" max="8" width="8.125" style="0" customWidth="1"/>
  </cols>
  <sheetData>
    <row r="2" ht="12.75">
      <c r="D2" s="25" t="str">
        <f>Список_Нац!A2</f>
        <v>Кубок Александра Невского 2010. 1 этап</v>
      </c>
    </row>
    <row r="3" ht="12.75">
      <c r="D3" s="25"/>
    </row>
    <row r="4" spans="4:7" ht="12.75">
      <c r="D4" s="25"/>
      <c r="F4" s="58"/>
      <c r="G4" s="58" t="s">
        <v>44</v>
      </c>
    </row>
    <row r="5" spans="4:7" ht="12.75">
      <c r="D5" s="25"/>
      <c r="F5" s="58" t="s">
        <v>45</v>
      </c>
      <c r="G5" s="58"/>
    </row>
    <row r="7" spans="2:12" ht="12.75" customHeight="1">
      <c r="B7" s="25" t="s">
        <v>70</v>
      </c>
      <c r="K7" s="81" t="str">
        <f>Список_Нац!E2</f>
        <v>23.05.2010г.</v>
      </c>
      <c r="L7" s="81"/>
    </row>
    <row r="9" spans="2:14" ht="12.75">
      <c r="B9" s="16" t="s">
        <v>4</v>
      </c>
      <c r="C9" s="16" t="s">
        <v>6</v>
      </c>
      <c r="D9" s="17" t="s">
        <v>8</v>
      </c>
      <c r="E9" s="16" t="s">
        <v>9</v>
      </c>
      <c r="F9" s="17" t="s">
        <v>18</v>
      </c>
      <c r="G9" s="24"/>
      <c r="H9" s="18" t="s">
        <v>19</v>
      </c>
      <c r="I9" s="19"/>
      <c r="J9" s="18" t="s">
        <v>73</v>
      </c>
      <c r="K9" s="19"/>
      <c r="L9" s="17" t="s">
        <v>16</v>
      </c>
      <c r="M9" s="19"/>
      <c r="N9" s="16" t="s">
        <v>13</v>
      </c>
    </row>
    <row r="10" spans="2:14" ht="12.75">
      <c r="B10" s="20" t="s">
        <v>5</v>
      </c>
      <c r="C10" s="20" t="s">
        <v>7</v>
      </c>
      <c r="D10" s="21"/>
      <c r="E10" s="20"/>
      <c r="F10" s="22" t="s">
        <v>10</v>
      </c>
      <c r="G10" s="23" t="s">
        <v>11</v>
      </c>
      <c r="H10" s="22" t="s">
        <v>10</v>
      </c>
      <c r="I10" s="24" t="s">
        <v>11</v>
      </c>
      <c r="J10" s="22" t="s">
        <v>10</v>
      </c>
      <c r="K10" s="24" t="s">
        <v>11</v>
      </c>
      <c r="L10" s="22" t="s">
        <v>11</v>
      </c>
      <c r="M10" s="24" t="s">
        <v>10</v>
      </c>
      <c r="N10" s="20" t="s">
        <v>12</v>
      </c>
    </row>
    <row r="11" spans="2:14" ht="12.75">
      <c r="B11" s="22">
        <v>1</v>
      </c>
      <c r="C11" s="22">
        <f>Список_МИНИ!C13</f>
        <v>81</v>
      </c>
      <c r="D11" s="26" t="str">
        <f>Список_МИНИ!B13</f>
        <v>Косарев Константин</v>
      </c>
      <c r="E11" s="22"/>
      <c r="F11" s="22">
        <v>1</v>
      </c>
      <c r="G11" s="22">
        <v>8</v>
      </c>
      <c r="H11" s="22">
        <v>1</v>
      </c>
      <c r="I11" s="76">
        <v>8</v>
      </c>
      <c r="J11" s="22">
        <v>1</v>
      </c>
      <c r="K11" s="76">
        <v>8</v>
      </c>
      <c r="L11" s="22">
        <v>16</v>
      </c>
      <c r="M11" s="22">
        <v>1</v>
      </c>
      <c r="N11" s="22"/>
    </row>
    <row r="12" spans="2:14" ht="12.75">
      <c r="B12" s="22">
        <v>2</v>
      </c>
      <c r="C12" s="22">
        <f>Список_МИНИ!C12</f>
        <v>7</v>
      </c>
      <c r="D12" s="26" t="str">
        <f>Список_МИНИ!B12</f>
        <v>Осипов Юрий</v>
      </c>
      <c r="E12" s="22"/>
      <c r="F12" s="22">
        <v>2</v>
      </c>
      <c r="G12" s="76">
        <v>5</v>
      </c>
      <c r="H12" s="22">
        <v>3</v>
      </c>
      <c r="I12" s="22">
        <v>3</v>
      </c>
      <c r="J12" s="22">
        <v>2</v>
      </c>
      <c r="K12" s="76">
        <v>5</v>
      </c>
      <c r="L12" s="61">
        <v>10</v>
      </c>
      <c r="M12" s="22">
        <v>2</v>
      </c>
      <c r="N12" s="22"/>
    </row>
    <row r="13" spans="2:14" ht="12.75">
      <c r="B13" s="22">
        <v>3</v>
      </c>
      <c r="C13" s="22">
        <f>Список_МИНИ!C11</f>
        <v>54</v>
      </c>
      <c r="D13" s="26" t="str">
        <f>Список_МИНИ!B11</f>
        <v>Данилов Вячеслав</v>
      </c>
      <c r="E13" s="61"/>
      <c r="F13" s="61">
        <v>3</v>
      </c>
      <c r="G13" s="61">
        <v>3</v>
      </c>
      <c r="H13" s="61">
        <v>2</v>
      </c>
      <c r="I13" s="75">
        <v>5</v>
      </c>
      <c r="J13" s="61">
        <v>3</v>
      </c>
      <c r="K13" s="75">
        <v>3</v>
      </c>
      <c r="L13" s="61">
        <v>8</v>
      </c>
      <c r="M13" s="61">
        <v>3</v>
      </c>
      <c r="N13" s="61"/>
    </row>
    <row r="14" spans="2:14" ht="12.75">
      <c r="B14" s="22">
        <v>4</v>
      </c>
      <c r="C14" s="22">
        <f>Список_МИНИ!C10</f>
        <v>10</v>
      </c>
      <c r="D14" s="26" t="str">
        <f>Список_МИНИ!B10</f>
        <v>Хадимуллин Александр</v>
      </c>
      <c r="E14" s="61"/>
      <c r="F14" s="61">
        <v>4</v>
      </c>
      <c r="G14" s="61">
        <v>2</v>
      </c>
      <c r="H14" s="61">
        <v>4</v>
      </c>
      <c r="I14" s="75">
        <v>2</v>
      </c>
      <c r="J14" s="61">
        <v>4</v>
      </c>
      <c r="K14" s="75">
        <v>2</v>
      </c>
      <c r="L14" s="61">
        <v>4</v>
      </c>
      <c r="M14" s="61">
        <v>4</v>
      </c>
      <c r="N14" s="61"/>
    </row>
    <row r="16" spans="3:8" ht="12.75">
      <c r="C16" s="84" t="s">
        <v>29</v>
      </c>
      <c r="D16" s="84"/>
      <c r="G16" s="84" t="str">
        <f>Список_Нац!D23</f>
        <v>Соболев И.Б.</v>
      </c>
      <c r="H16" s="84"/>
    </row>
    <row r="17" spans="3:8" ht="12.75">
      <c r="C17" s="8"/>
      <c r="D17" s="7"/>
      <c r="G17" s="84"/>
      <c r="H17" s="84"/>
    </row>
    <row r="18" spans="3:7" ht="12.75">
      <c r="C18" s="8"/>
      <c r="D18" s="7"/>
      <c r="G18" s="7"/>
    </row>
    <row r="19" spans="3:8" ht="12.75">
      <c r="C19" s="85" t="s">
        <v>0</v>
      </c>
      <c r="D19" s="85"/>
      <c r="G19" s="85" t="s">
        <v>31</v>
      </c>
      <c r="H19" s="85"/>
    </row>
    <row r="20" spans="3:8" ht="12.75">
      <c r="C20" s="6"/>
      <c r="D20" s="5"/>
      <c r="G20" s="83"/>
      <c r="H20" s="83"/>
    </row>
  </sheetData>
  <sheetProtection/>
  <mergeCells count="7">
    <mergeCell ref="K7:L7"/>
    <mergeCell ref="G20:H20"/>
    <mergeCell ref="C16:D16"/>
    <mergeCell ref="G16:H16"/>
    <mergeCell ref="G17:H17"/>
    <mergeCell ref="C19:D19"/>
    <mergeCell ref="G19:H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Vitalik</dc:creator>
  <cp:keywords/>
  <dc:description/>
  <cp:lastModifiedBy>User</cp:lastModifiedBy>
  <cp:lastPrinted>2010-05-23T12:18:10Z</cp:lastPrinted>
  <dcterms:created xsi:type="dcterms:W3CDTF">2003-07-10T12:58:51Z</dcterms:created>
  <dcterms:modified xsi:type="dcterms:W3CDTF">2010-05-23T18:48:34Z</dcterms:modified>
  <cp:category/>
  <cp:version/>
  <cp:contentType/>
  <cp:contentStatus/>
</cp:coreProperties>
</file>